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eta\! UMOWY\2020.09. Artykuły biurowe\"/>
    </mc:Choice>
  </mc:AlternateContent>
  <xr:revisionPtr revIDLastSave="0" documentId="13_ncr:1_{AEF466DB-5C92-4F12-ABE5-7FF480FCB8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0" i="1"/>
  <c r="G117" i="1" l="1"/>
</calcChain>
</file>

<file path=xl/sharedStrings.xml><?xml version="1.0" encoding="utf-8"?>
<sst xmlns="http://schemas.openxmlformats.org/spreadsheetml/2006/main" count="437" uniqueCount="328">
  <si>
    <t>LP.</t>
  </si>
  <si>
    <t xml:space="preserve">NAZWA </t>
  </si>
  <si>
    <t>OPIS PRODUKTU</t>
  </si>
  <si>
    <t>JEDNOSTKA MIARY</t>
  </si>
  <si>
    <t>SZACOWANA ILOŚĆ NA 12 MIESIĘCY</t>
  </si>
  <si>
    <t>1.</t>
  </si>
  <si>
    <t>BLOK BIUROWY A4 100 KARTEK KRATKA</t>
  </si>
  <si>
    <t xml:space="preserve"> A4 100 KARTEK KRATKA</t>
  </si>
  <si>
    <t>SZT.</t>
  </si>
  <si>
    <t>2.</t>
  </si>
  <si>
    <t xml:space="preserve">CIENKOPIS </t>
  </si>
  <si>
    <t>RÓŻNE KOLORY: CZARNY, CZERWONY, NIEBIESKI, ZIELONY, GRUBOŚĆ KOŃCÓWKI 0,4MM</t>
  </si>
  <si>
    <t>3.</t>
  </si>
  <si>
    <t xml:space="preserve">CIENKOPIS HI-TECPOINT V5 </t>
  </si>
  <si>
    <t xml:space="preserve"> KULKOWY PILOT V5 Z PŁYNNYM TUSZEM, OBUDOWA W KOLORZE TUSZU, SKUWKA Z METALOWYM KLIPEM, RÓŻNE KOLORY</t>
  </si>
  <si>
    <t>4.</t>
  </si>
  <si>
    <t xml:space="preserve">DATOWNIK </t>
  </si>
  <si>
    <t>SAMOTUSZUJĄCY, AUTOMATYCZNY, WYSOKOŚĆ LITER 4MM</t>
  </si>
  <si>
    <t>5.</t>
  </si>
  <si>
    <t>DESKA Z KLIPEM A4</t>
  </si>
  <si>
    <t>SZTYWNA PODKŁADKA DO PISANIA WYKONANA Z TEKTURY, POKRYTA FOLIĄ PCV . MOCNY MECHANIZM UMOŻLIWIAJĄCY TRZYMANIE DOKUMENTU , RÓŻNE KOLORY</t>
  </si>
  <si>
    <t>7.</t>
  </si>
  <si>
    <t>DŁUGOPIS AUTOMATYCZNY ZWYKŁY</t>
  </si>
  <si>
    <t>DŁUGOPIS AUTOMATYCZNY Z WYMIENNYM WKŁADEM, KOLOR TUSZU NIEBIESKI</t>
  </si>
  <si>
    <t>8.</t>
  </si>
  <si>
    <t>DŁUGOPIS  TYPU INKJOY Z TUSZEM ULV, TRÓJKĄTNA OBUDOWA W KOLORZE TUSZU, SZYBKOWYSYCHAJĄCY, BRAK KONIECZNOŚCI ROZPISYWANIA, PISZĄCY PO PAPIERZE IGŁOWYM, GRUBOŚĆ KOŃCÓWKI M-1,0 LUB XF-05, RÓŻNE KOLORY: NIEBIESKI, CZERWONY, CZARNY, ZIELONY</t>
  </si>
  <si>
    <t>9.</t>
  </si>
  <si>
    <t>10.</t>
  </si>
  <si>
    <t>DZIURKACZ DO 15 KARTEK Z METALOWĄ PODSTAWKĄ I NIEŁAMLIWYM UCHWYTEM, WYSUWANY OGRANICZNIK, ZE WSKAŹNIKIEM ŚRODKA STRONY, 5 LAT GWARANCJI</t>
  </si>
  <si>
    <t>DZIURKACZ KARTEK Z METALOWĄ PODSTAWKĄ I NIEŁAMLIWYM UCHWYTEM,  WYSUWANY OGRANICZNIK, ZE WSKAŹNIKIEM ŚRODKA STRONY. JEDNORAZOWO DZIURKUJE DO 30 KARTEK, 5 LAT GWARANCJI</t>
  </si>
  <si>
    <t>BLOCZEK</t>
  </si>
  <si>
    <t>13.</t>
  </si>
  <si>
    <t>14.</t>
  </si>
  <si>
    <t>FOLIA DO BINDOWANIA A4 - PRZÓD</t>
  </si>
  <si>
    <t>OKŁADKA DO BINDOWANIA, GRUBOŚĆ MIN. 150MIC., PRZEŹROCZYSTA, OP. 100 ARKUSZY A4</t>
  </si>
  <si>
    <t>OP.</t>
  </si>
  <si>
    <t>15.</t>
  </si>
  <si>
    <t xml:space="preserve">FOLIA DO LAMINACJI A4 </t>
  </si>
  <si>
    <t>FOLIA LAMINACYJNA ANTYSTATYCZNA, BEZBARWNA, FORMAT A4, GRUBOŚĆ MIN. 80MIC, OP. 100SZT</t>
  </si>
  <si>
    <t>16.</t>
  </si>
  <si>
    <t>FOLIA DO LAMINACJI A3</t>
  </si>
  <si>
    <t>FOLIA LAMINACYJNA ANTYSTATYCZNA, BEZBARWNA, FORMAT A3, GRUBOŚĆ MIN. 80MIC, OP. 100SZT</t>
  </si>
  <si>
    <t xml:space="preserve">FOLIOPIS / MAZAK OHP </t>
  </si>
  <si>
    <t>UNIWERSALNY MARKER DO PISANIA PO NIEMAL KAŻDEJ GŁADKIEJ POWIERZCHNI Z NIEZMYWALNYM TUSZEM, GRUBOŚĆ M, RÓŻNE KOLORY</t>
  </si>
  <si>
    <t>18.</t>
  </si>
  <si>
    <t>22.</t>
  </si>
  <si>
    <t>MIĘKKA GUMKA DO GUMOWANIA, DOBRZE GUMUJĄCA</t>
  </si>
  <si>
    <t>23.</t>
  </si>
  <si>
    <t>GUMKI RECEPTURKI MIX 50G</t>
  </si>
  <si>
    <t>ELASTYCZNE GUMKI RECEPTURKI, PAKOWANE 50G, MIX ŚREDNIC</t>
  </si>
  <si>
    <t>24.</t>
  </si>
  <si>
    <t xml:space="preserve">KALKA OŁÓWKOWA </t>
  </si>
  <si>
    <t>KALKA OŁÓWKOWA NIEBIESKA A4/100 ARKUSZY</t>
  </si>
  <si>
    <t>25.</t>
  </si>
  <si>
    <t>KALKULATOR 10 POZYCYJNY</t>
  </si>
  <si>
    <t xml:space="preserve">KALKULATOR BIUROWY, 10 POZYCYJNY, POSIADA FUNKCJĘ COFANIA, PROCENTU, </t>
  </si>
  <si>
    <t>26.</t>
  </si>
  <si>
    <t>KARTA DROGOWA - DRUK</t>
  </si>
  <si>
    <t>DRUK KARTA DROGOWA, NUMEROWANY, FORMAT A5 SYMBOL SM-101, PRODUCENT WYDAWNICTWA AKCYDENSOWE</t>
  </si>
  <si>
    <t>27.</t>
  </si>
  <si>
    <t>KARTA EWIDENCJI WYPOSAŻENIA PRACOWNIKA</t>
  </si>
  <si>
    <t>DRUK KARTA EWIDENCJI WYPOSAŻENIA PRACOWNIKA, FORMAT A5, SYMBOL BGM-1</t>
  </si>
  <si>
    <t>28.</t>
  </si>
  <si>
    <t>KLEJ DO PAPIERU, TEKTURY ITP., ŁATWY W APLIKACJI. GRAMATURA MINIMUM 15G</t>
  </si>
  <si>
    <t>29.</t>
  </si>
  <si>
    <t>KLIPY BIUROWE 19MM</t>
  </si>
  <si>
    <t>OPAKOWANIE 12SZT</t>
  </si>
  <si>
    <t>30.</t>
  </si>
  <si>
    <t>KLIPY BIUROWE 32MM</t>
  </si>
  <si>
    <t>31.</t>
  </si>
  <si>
    <t>KLIPY BIUROWE 51MM</t>
  </si>
  <si>
    <t>32.</t>
  </si>
  <si>
    <t>33.</t>
  </si>
  <si>
    <t>KOŁONOTATNIK A4 96K</t>
  </si>
  <si>
    <t xml:space="preserve">TWARDA OPRAWA, PODWÓJNA SPIRALA, LINIATURA: KRATKA, </t>
  </si>
  <si>
    <t>34.</t>
  </si>
  <si>
    <t>KOPERTY B4 HK BIAŁE</t>
  </si>
  <si>
    <t>KOPERTA BIAŁA ROZMIARU 250X353 Z PASKIEM</t>
  </si>
  <si>
    <t>35.</t>
  </si>
  <si>
    <t>KOPERTY B4 RBD HK BIAŁE</t>
  </si>
  <si>
    <t>KOPERTA BIAŁA ROZMIARU 250X353X40 ROZSZERZANA Z PASKIEM</t>
  </si>
  <si>
    <t>36.</t>
  </si>
  <si>
    <t>KOPERTY B5 HK BIAŁE</t>
  </si>
  <si>
    <t>KOPERTA BIAŁA ROZMIARU 176X250 Z PASKIEM</t>
  </si>
  <si>
    <t>37.</t>
  </si>
  <si>
    <t>KOPERTY C4 HK BIAŁE</t>
  </si>
  <si>
    <t>KOPERTA BIAŁA ROZMIARU 229X324 Z PASKIEM</t>
  </si>
  <si>
    <t>38.</t>
  </si>
  <si>
    <t>KOPERTY C4 RBD HK BIAŁE</t>
  </si>
  <si>
    <t>KOPERTA BIAŁA ROZMIARU 229X324X40 ROZSZERZANA Z PASKIEM</t>
  </si>
  <si>
    <t>39.</t>
  </si>
  <si>
    <t>KOPERTY C5 HK BIAŁE</t>
  </si>
  <si>
    <t>KOPERTA BIAŁA ROZMIARU 162X229 Z PASKIEM</t>
  </si>
  <si>
    <t>40.</t>
  </si>
  <si>
    <t>KOPERTY C6 SKL BIAŁE</t>
  </si>
  <si>
    <t>KOPERTA BIAŁA ROZMIARU 114X162 SAMOKLEJĄCE</t>
  </si>
  <si>
    <t>41.</t>
  </si>
  <si>
    <t>42.</t>
  </si>
  <si>
    <t>43.</t>
  </si>
  <si>
    <t>KOPERTY PLASTIKOWE NA ZATRZASK</t>
  </si>
  <si>
    <t>KOPERTA FORMATU A4 WYKONANA Z WYSOKIEJ JAKOŚCI POLIPROPYLENU. PÓŁPRZEŹROCZYSTA ZAMYKANA NA ZATRZASK</t>
  </si>
  <si>
    <t>44.</t>
  </si>
  <si>
    <t>KOREKTOR W DŁUGOPISIE Z METALOWĄ KOŃCÓWKĄ POJEMNOŚĆ MINIMUM 6ML</t>
  </si>
  <si>
    <t>45.</t>
  </si>
  <si>
    <t>46.</t>
  </si>
  <si>
    <t xml:space="preserve">KOSZ BIUROWY </t>
  </si>
  <si>
    <t>KOSZ PLASTIKOWY OTWARTY O POJEMNOŚCI 13L-15L</t>
  </si>
  <si>
    <t>47.</t>
  </si>
  <si>
    <t>48.</t>
  </si>
  <si>
    <t>KOSZULKA A4 GROSZKOWA</t>
  </si>
  <si>
    <t>KOSZULKI MATOWE, PRZEŹROCZYSTE FORMATU A4, MINIMUM 40 MIC, OPAKOWANIE 100SZT</t>
  </si>
  <si>
    <t>49.</t>
  </si>
  <si>
    <t>KOSZULKA A4 KRYSTALICZNA</t>
  </si>
  <si>
    <t>KOSZULKI KRYSTALICZNE, PRZEŹROCZYSTE FORMATU A4, MINIMUM 50 MIC, OPAKOWANIE 100SZT</t>
  </si>
  <si>
    <t>50.</t>
  </si>
  <si>
    <t xml:space="preserve">KOSZULKA A4 POSZERZANA </t>
  </si>
  <si>
    <t>KOSZULKI WYSOKOPRZEŹROCZYSTE FORMATU A4, ROZSZERZANE PO BOKACH I NA DOLE, NA KATALOGI I DOKUMENTY DO SZEROKOŚCI 22MM, OPAKOWANIE 10 SZT</t>
  </si>
  <si>
    <t>51.</t>
  </si>
  <si>
    <t>KOSZULKA A4 MAXI</t>
  </si>
  <si>
    <t>KOSZULKI WYSOKOPRZEŹROCZYSTE FORMATU A4 - MIESZCZĄ DO 60 KARTEK, OPAKOWANIE 25SZT</t>
  </si>
  <si>
    <t>52.</t>
  </si>
  <si>
    <t>KOSZULKA A4 Z BOCZNĄ KLAPKĄ</t>
  </si>
  <si>
    <t>KOSZULKI MATOWE, PRZEŹROCZYSTE FORMATU A4 Z BOCZNĄ KLAPKĄ, OPAKOWANIE 10SZT</t>
  </si>
  <si>
    <t>53.</t>
  </si>
  <si>
    <t>54.</t>
  </si>
  <si>
    <t>55.</t>
  </si>
  <si>
    <t>LINIJKA 30CM PLASTIKOWA</t>
  </si>
  <si>
    <t>PLASTIKOWA Z NADRUKOWANĄ PODZIAŁKĄ</t>
  </si>
  <si>
    <t>61.</t>
  </si>
  <si>
    <t>MARKER PERMANENTNY</t>
  </si>
  <si>
    <t>62.</t>
  </si>
  <si>
    <t>MARKER OLEJOWY GRUBY</t>
  </si>
  <si>
    <t>MARKER SZYBKOSCHNĄCY, WODOODPORNY, DO ZASTOSOWANIA NA WSZYSTKICH POWIERZCHNIACH, KOŃCÓWKA OK. 2,5MM, RÓŻNE KOLORY</t>
  </si>
  <si>
    <t>MARKER OLEJOWY CIENKI</t>
  </si>
  <si>
    <t>MARKER SZYBKOSCHNĄCY, WODOODPORNY, DO ZASTOSOWANIA NA WSZYSTKICH POWIERZCHNIACH, KOŃCÓWKA OK. 1,2MM, RÓŻNE KOLORY</t>
  </si>
  <si>
    <t>64.</t>
  </si>
  <si>
    <t>MARKER DO PŁYT CD</t>
  </si>
  <si>
    <t>MARKER DWUSTRONNY DO CD, KOLOR: CZARNY</t>
  </si>
  <si>
    <t>65.</t>
  </si>
  <si>
    <t>KPL.</t>
  </si>
  <si>
    <t>66.</t>
  </si>
  <si>
    <t>67.</t>
  </si>
  <si>
    <t>NOTES SAMOPRZYLEPNY 75X75</t>
  </si>
  <si>
    <t>KARTECZKI SAMOPRZYLEPNE ŻÓŁTE, SAMOPRZYLEPNE, 100 KARTEK W BLOCZKU</t>
  </si>
  <si>
    <t>68.</t>
  </si>
  <si>
    <t>NOTES SAMOPRZYLEPNY 50X50</t>
  </si>
  <si>
    <t>KARTECZKI SAMOPRZYLEPNE MIX KOLORÓW - 4 KOLORY INTENSYWNE, SAMOPRZYLEPNE, 240 KARTEK W BLOCZKU</t>
  </si>
  <si>
    <t>69.</t>
  </si>
  <si>
    <t>NOTES KOSTKA BIAŁA KLEJONA</t>
  </si>
  <si>
    <t>KARTKI BIAŁE FORMATU 85X85 KLEJONE WZDŁUŻ JEDNEGO BOKU</t>
  </si>
  <si>
    <t>70.</t>
  </si>
  <si>
    <t>NOTES KOSTKA BIAŁA NIEKLEJONA</t>
  </si>
  <si>
    <t xml:space="preserve">KARTKI BIAŁE FORMATU 85X85 NIEKLEJONE </t>
  </si>
  <si>
    <t>72.</t>
  </si>
  <si>
    <t>OSTRZE  WYKONANE ZE STALI NIERDZEWNEJ, ERGONOMICZNA, GUMOWA RĄCZKA.</t>
  </si>
  <si>
    <t>73.</t>
  </si>
  <si>
    <t>OFERTÓWKA "L"</t>
  </si>
  <si>
    <t>WYKONANA Z BEZBARWNEJ, WYSOKOPRZEŹROCZYSTEJ, TWARDEJ FOLI PCV. GRUBOŚC FOLII MINIMUM 0,14. OPAKOWANIE 25SZT</t>
  </si>
  <si>
    <t>74.</t>
  </si>
  <si>
    <t>75.</t>
  </si>
  <si>
    <t>76.</t>
  </si>
  <si>
    <t>OŁÓWEK Z GUMKĄ HB</t>
  </si>
  <si>
    <t>77.</t>
  </si>
  <si>
    <t>78.</t>
  </si>
  <si>
    <t>PINEZKI DO TABLIC - BECZUŁKI</t>
  </si>
  <si>
    <t>PINEZKI BECZUŁKI, OPAKOWANIE MIN 50 SZTUK</t>
  </si>
  <si>
    <t>79.</t>
  </si>
  <si>
    <t>POCZTOWA KSIĄŻKA NADAWCZA 2/3 A4</t>
  </si>
  <si>
    <t>80.</t>
  </si>
  <si>
    <t>POJEMNIK MAGNETYCZNY NA SPINACZE</t>
  </si>
  <si>
    <t>MAGNETYCZNY POJEMNIK</t>
  </si>
  <si>
    <t>81.</t>
  </si>
  <si>
    <t>82.</t>
  </si>
  <si>
    <t>83.</t>
  </si>
  <si>
    <t>POLECENIE PRZELEWU A6 - DRUK</t>
  </si>
  <si>
    <t>DRUK POLECENIE PRZELEWU/WPŁATA GOTÓWKOWA, FORMAT A6, 80 KARTEK, 2 ODCINKOWY, SAMOKOPIUJĄCY</t>
  </si>
  <si>
    <t>84.</t>
  </si>
  <si>
    <t>PRZEKŁADKI KARTONOWE 1/3 A4</t>
  </si>
  <si>
    <t>FORMAT PRZEKŁADKI 240X105, FORMAT 1/3 A4, MIX KOLORÓW, OPAKOWANIE 100SZT, DZIURKOWANE</t>
  </si>
  <si>
    <t>85.</t>
  </si>
  <si>
    <t>86.</t>
  </si>
  <si>
    <t>87.</t>
  </si>
  <si>
    <t>PUDŁO WYKONANE Z BEZKWASOWEJ, FLISTEJ TEKTURY, WYMIARY OK 80X297X340, RÓŻNE KOLORY</t>
  </si>
  <si>
    <t>88.</t>
  </si>
  <si>
    <t>PUDŁO WYKONANE Z BEZKWASOWEJ, FLISTEJ TEKTURY, WYMIARY OK 100X297X340, RÓŻNE KOLORY</t>
  </si>
  <si>
    <t>89.</t>
  </si>
  <si>
    <t>PUDŁO WYKONANE Z BEZKWASOWEJ, FLISTEJ TEKTURY, WYMIARY OK 150X297X340, RÓŻNE KOLORY</t>
  </si>
  <si>
    <t>90.</t>
  </si>
  <si>
    <t>PUDŁO TYPU ESSELTE WYKONANE Z BEZKWASOWEJ, FLISTEJ TEKTURY, WYMIARY OK 200X250X352, RÓŻNE KOLORY</t>
  </si>
  <si>
    <t>91.</t>
  </si>
  <si>
    <t>PUDŁO ZBIORCZE, Z WIEKIEM, WYKONANE Z TEKTURY FALISTEJ BEZKWASOWEJ, FORMAT OK 431X333X29, NA 5 PUDEŁ A4/ 80MM LUB 4 PUDŁA A4/ 100MM</t>
  </si>
  <si>
    <t>92.</t>
  </si>
  <si>
    <t>ROZSZYWACZ</t>
  </si>
  <si>
    <t xml:space="preserve">ROZSZYWACZ O METALOWEJ KONSTRUKCJI W PLASTIKOWEJ OBUDOWIE, POSIADAJĄCY BLOKADĘ </t>
  </si>
  <si>
    <t>93.</t>
  </si>
  <si>
    <t>SEGREGATOR A4/50MM</t>
  </si>
  <si>
    <t>EKONOMICZNY SEGREGATOR, POKRYTY MATOWĄ FOLIĄ POLIPROPYLENOWĄ O FAKTURZE PŁÓTNA, WYPOSAŻONY W DOLNĄ LISTWĘ METALOWĄ, DWUSTRONNA, WYMIENNA ETYKIETA GRZBIETOWA, SZEROKOŚĆ GRZBIETU MIN. 50MM -55MM, RÓŻNE KOLORY</t>
  </si>
  <si>
    <t>94.</t>
  </si>
  <si>
    <t>SEGREGATOR A4/75MM</t>
  </si>
  <si>
    <t>EKONOMICZNY SEGREGATOR, POKRYTY MATOWĄ FOLIĄ POLIPROPYLENOWĄ O FAKTURZE PŁÓTNA, WYPOSAŻONY W DOLNĄ LISTWĘ METALOWĄ, DWUSTRONNA, WYMIENNA ETYKIETA GRZBIETOWA, SZEROKOŚĆ GRZBIETU MIN. 75MM, RÓŻNE KOLORY</t>
  </si>
  <si>
    <t>95.</t>
  </si>
  <si>
    <t>96.</t>
  </si>
  <si>
    <t>SKOROSZYT TWARDY PCV ZWYKŁY</t>
  </si>
  <si>
    <t>WYKONANY Z FOLII PCV, PRZÓD TWARDY PRZEŹROCZYSTY, TYŁ TWARDY KOLOROWY, W ŚRODKU BLASZKA  I WĄS, WYMIENNY, PAPIEROWY PASEK OPISOWY, FORMAT A4, RÓŻNE KOLORY</t>
  </si>
  <si>
    <t>97.</t>
  </si>
  <si>
    <t>SKOROSZYT TWARDY PCV ZAWIESZKOWY</t>
  </si>
  <si>
    <t>Z PERFORACJĄ BOCZNĄ, WYKONANY Z FOLII PCV, PRZÓD TWARDY PRZEŹROCZYSTY, TYŁ TWARDY KOLOROWY, W ŚRODKU BLASZKA  I WĄS, WYMIENNY, PAPIEROWY PASEK OPISOWY, FORMAT A4, RÓŻNE KOLORY</t>
  </si>
  <si>
    <t>98.</t>
  </si>
  <si>
    <t>99.</t>
  </si>
  <si>
    <t>SPINACZ BIUROWY R-28</t>
  </si>
  <si>
    <t>SPINACZE OKRĄGŁE GALWANIZOWANE, OPAKOWANIE 100SZT</t>
  </si>
  <si>
    <t>100.</t>
  </si>
  <si>
    <t>SPINACZ BIUROWY R-50</t>
  </si>
  <si>
    <t>SZNUREK Z TWORZYWA</t>
  </si>
  <si>
    <t>BIAŁY , 2000 MB</t>
  </si>
  <si>
    <t>102.</t>
  </si>
  <si>
    <t>SZUFLADA NA DOKUMENTY TRANSPARENTNA/DYMNA</t>
  </si>
  <si>
    <t>WYKONANA Z TRWAŁEJ MIESZANKI POLIPROPYLENU I POLISTYRENU, NIEŁAMLIWA, FORMAT A4, KOLOR TRANSPARENTNY LUB DYMNY</t>
  </si>
  <si>
    <t>103.</t>
  </si>
  <si>
    <t>TABLICA KORKOWA 90X60 RAMA DREWNIANA</t>
  </si>
  <si>
    <t>TABLICA KORKOWA W RAMIE DREWNIANEJ, MOŻLIWOŚĆ MONTAŻU W PIONIE I POZIOMIE, W ZESTAWIE ELEMENTY DO MONTAŻU, FORMAT 90X60</t>
  </si>
  <si>
    <t>104.</t>
  </si>
  <si>
    <t>TAŚMA KLEJĄCA 18MMX20M</t>
  </si>
  <si>
    <t>PRZEŹROCZYSTA TAŚMA BIUROWA, ROZMIAR 18MMX20M</t>
  </si>
  <si>
    <t>105.</t>
  </si>
  <si>
    <t>TAŚMA KLEJĄCA 24MMX20M</t>
  </si>
  <si>
    <t>PRZEŹROCZYSTA TAŚMA BIUROWA, ROZMIAR 24MMX20M</t>
  </si>
  <si>
    <t>106.</t>
  </si>
  <si>
    <t>TAŚMA D1 DYMO 12MMX5,5M POLIESTROWA</t>
  </si>
  <si>
    <t>TAŚMA DO RUKARKI DYMO POLIESTROWA 12MMX5,5M , CZARNY/BIAŁY SYMBOL PRODUCENTA S0718060</t>
  </si>
  <si>
    <t>107.</t>
  </si>
  <si>
    <t>TAŚMA DWUSTRONNA 50MM X 25M</t>
  </si>
  <si>
    <t>TAŚMA DWUSTRONNIE KLEJĄCA SZEROKOŚĆ 50MM X 25M</t>
  </si>
  <si>
    <t xml:space="preserve">TAŚMA PAKOWA 48MX50M </t>
  </si>
  <si>
    <t>TAŚMA PAKOWA, BRĄZOWA LUB TRANSPARENTNA 48MMX50M</t>
  </si>
  <si>
    <t>TECZKA DO PODPISU 10 KARTEK</t>
  </si>
  <si>
    <t>TECZKA Z OKŁADKĄ TWARDĄ, POKRYTĄ OKLEINĄ POWLECZONĄ PCV, GRZBIET KRYTY, 10 KARTEK Z KARTONU BARWIONEGO, Z DWOMA OTWORAMI</t>
  </si>
  <si>
    <t>TECZKA TEKTUROWA Z GUMKĄ KOLOROWA</t>
  </si>
  <si>
    <t>TECZKA KARTONOWA W FORMACIE A4, WYKONANA Z GRUBEGO MINIMUM 300G KARTONU , LAKIEROWANA, Z GUMKĄ WZDŁUŻ DŁUGIEGO BOKU, RÓŻNE KOLORY</t>
  </si>
  <si>
    <t>TECZKA TEKTUROWA Z GUMKĄ BIAŁA</t>
  </si>
  <si>
    <t>TECZKA KARTONOWA W FORMACIE A4, WYKONANA Z GRUBEGO KARTONU , LAKIEROWANA, Z GUMKĄ WZDŁUŻ DŁUGIEGO BOKU</t>
  </si>
  <si>
    <t>TECZKA PLASTIKOWA PCV Z GUMKĄ</t>
  </si>
  <si>
    <t>TECZKA PCV Z GUMKĄ, RÓŻNE KOLORY</t>
  </si>
  <si>
    <t>TECZKA Z GUMKĄ SZER. 35MM</t>
  </si>
  <si>
    <t>TECZKA Z GUMKĄ WYKONANA Z UTWARDZANEGO KARTONU, POKRYTA FOLIĄ PP, SZEROKOŚĆ GRZBIETU 35MM, RÓŻNE KOLORY</t>
  </si>
  <si>
    <t xml:space="preserve">TECZKA SPIRAL NA AKTA OSOBOWE </t>
  </si>
  <si>
    <t>OPAKOWANIE 100SZT.</t>
  </si>
  <si>
    <t xml:space="preserve">TUSZ DO PIECZĄTEK </t>
  </si>
  <si>
    <t>TUSZ WODNY DO PIECZĄTEK, POJEMNOŚĆ MINIMUM 25ML, PODSTAWOWE KOLORY: CZARNY, CZERWONY, ZIELONY, NIEBIESKI</t>
  </si>
  <si>
    <t xml:space="preserve">WĄSY SKOROSZYTOWE </t>
  </si>
  <si>
    <t>WĄSY DO ARCHIWIZACJI DOKUMENTÓW, PAKOWANE PO 25SZT</t>
  </si>
  <si>
    <t>DRUK WNIOSEK O URLOP TYP 515-5, BLOCZEK 40 KARTEK</t>
  </si>
  <si>
    <t>ZAKREŚLACZ FLUORESCENCYJNY, ŚCIĘTA KOŃCÓWKA 1-5MM, RÓŻNE KOLORY</t>
  </si>
  <si>
    <t>ZAKREŚLACZ 4 KOLORY W ETUI</t>
  </si>
  <si>
    <t>ZAKREŚLACZ FLUORESCENCYJNY, ŚCIĘTA KOŃCÓWKA 1-5MM, 4 RÓŻNE KOLORY W ETUI</t>
  </si>
  <si>
    <t>ZESZYT A5 96K KRATKA</t>
  </si>
  <si>
    <t>ZESZYT A5 96 KARTEK KRATKA W TWARDEJ OPRAWIE</t>
  </si>
  <si>
    <t>ZSZYWACZ DO 25 KARTEK,POSIADA  METALOWY MECHANIZM Z  OBUDOWĄ Z WYTRZYMAŁEGO PLASTIKU, ZSZYWANIE ZEWNĘTRZNE ORAZ FUNKCJĄ ZSZYWANIA TAPICERSKIEGO, GWARANCJA 10 LAT, NA ZSZYWKI 24/6</t>
  </si>
  <si>
    <t>DUŻY ZSZYWACZ DO 60 KARTEK, WYPOSAŻONY W POJEMNIK NA DODATKOWE ZSZYWKI, 3 LATA GWARANCJI, NA ZSZYWKI 23/6 DO 23/10</t>
  </si>
  <si>
    <t>ZSZYWKI 24/6</t>
  </si>
  <si>
    <t xml:space="preserve">ZSZYWKI 23/10 </t>
  </si>
  <si>
    <t>ZWILŻACZ DO PALCÓW WODNY</t>
  </si>
  <si>
    <t>GĄBKA NA WODĘ DO NAWILŻANIA PALCÓW</t>
  </si>
  <si>
    <t>ZAKŁADKI INDEKSUJĄCE 20X50</t>
  </si>
  <si>
    <t xml:space="preserve">PAPIEROWE ZAKŁADKI INDEKSUJĄCE, 20MMX50MM, 4 KOLORY PO 50SZT, </t>
  </si>
  <si>
    <t xml:space="preserve">SPECYFIKACJA PRODUKTOWO-ILOŚCIOWA </t>
  </si>
  <si>
    <t>DŁUGOPIS NA SPRĘŻYNIE</t>
  </si>
  <si>
    <t xml:space="preserve">DZIURKACZ METALOWY DO 15 KARTEK FIRMY: LACO, SAX, ESSELTE, NOVUS. </t>
  </si>
  <si>
    <t>DŁUGOPIS Z TUSZEM ULV INKJOY (PAPERMATE)</t>
  </si>
  <si>
    <t xml:space="preserve">DZIURKACZ METALOWY DO 30 KARTEK FIRMY: LACO, SAX, ESSELTE, NOVUS. </t>
  </si>
  <si>
    <t>GUMKA DO GUMOWANIA FACTIS, PELIKAN, HERLITZ, PENTEL, DONAU</t>
  </si>
  <si>
    <t xml:space="preserve">KLEJ W SZTYFCIE AMOS, DONAU, ASTRA, TOMA, </t>
  </si>
  <si>
    <t>KLIPY ARCHIWIZACYJNE FELLOWES, ARGO</t>
  </si>
  <si>
    <t>DWUCZĘŚCIOWY PLASTIKOWY KLIPS DO ARCHIWIZACJI DOKUMENTÓW. OPAKOWANIE MIN. 50SZT</t>
  </si>
  <si>
    <t>KOREKTOR W DŁUGOPISIE PELIKAN, OVAL, TIPP-EX, TOMA, LACO</t>
  </si>
  <si>
    <t>KOREKTOR W TAŚMIE PELIKAN, OVAL, TIPP-EX, TOMA, LACO</t>
  </si>
  <si>
    <t>KOREKTOR W TAŚMIE SZEROKOŚĆ 4,2MM DŁUGOŚĆ TAŚMY MIN. 6M</t>
  </si>
  <si>
    <t>MARKER Z OKRĄGŁĄ LUB ŚCIĘTĄ KOŃCOWKĄ Z SZYBKOSCHNĄCYM I NIEROZMAZUJĄCYM SIĘ TUSZEM, RÓŻNE KOLORY: CZARNY, NIEBIESKI, CZERWONY I ZIELONY</t>
  </si>
  <si>
    <t>PUDŁO ARCHIWIZACYJNE A4 80MM ESSELTE</t>
  </si>
  <si>
    <t>PUDŁO ARCHIWIZACYJNE A4 100MM ESSELTE</t>
  </si>
  <si>
    <t>PUDŁO ARCHIWIZACYJNE A4 150MM ESSELTE</t>
  </si>
  <si>
    <t>PUDŁO ARCHIWIZACYJNE A4 200MM ESSELTE</t>
  </si>
  <si>
    <t>PUDŁO ARCHIWIZACYJNE ZBIORCZE ESSELTE, ELBA, DONAU, FELLOWES</t>
  </si>
  <si>
    <t>TOREBKI STRUNOWE 200X300</t>
  </si>
  <si>
    <t>WNIOSEK O URLOP  - DRUK, MICHALCZYK I PROKOP</t>
  </si>
  <si>
    <t>ZAKREŚLACZ TOMA, EDDING, PELIKAN, DONAU, FIBRACOLOR</t>
  </si>
  <si>
    <t>TECZKA ZAWIESZANA NA AKTA OSOBOWE , Z PRZEGRÓDKAMI A,B,C, KOD PRODUCENTA 5012.., RÓŻNE KOLORY</t>
  </si>
  <si>
    <t xml:space="preserve">WYWIESZKA MAGAZYNOWA </t>
  </si>
  <si>
    <t xml:space="preserve">DRUK WYWIESZKA MAGAZYNOWA FORMAT A6 , KARTON, DWUSTRONNIE ZADRUKOWANY, </t>
  </si>
  <si>
    <t>ZSZYWKI MINI NR.10 LEITZ, SAX, LACO</t>
  </si>
  <si>
    <t>6.</t>
  </si>
  <si>
    <t>19.</t>
  </si>
  <si>
    <t>20.</t>
  </si>
  <si>
    <t>21.</t>
  </si>
  <si>
    <t>56.</t>
  </si>
  <si>
    <t>57.</t>
  </si>
  <si>
    <t>59.</t>
  </si>
  <si>
    <t>60.</t>
  </si>
  <si>
    <t>71.</t>
  </si>
  <si>
    <t>MARKERY DO BIAŁYCH TABLIC, 4 PODSTAWOWE KOLORY W ETUI Z GĄBKĄ  MAGNETYCZNĄ</t>
  </si>
  <si>
    <t>MARKERY DO TABLIC SUCHOŚCIERALNYCH 4 KOL Z GĄBKĄ MAGNETYCZNĄ - TOMA, RYSTOR, SHARPIE</t>
  </si>
  <si>
    <t>KSIĄŻKA FORMATU 2/3 A4,SZYTE Z PERFORACJĄ, PAPIER SAMOKOPIUJĄCY, BLOCZEK 80 KARTEK, SYMBOL KN10/S WYDAWNICTWA AKCYDENSOWE</t>
  </si>
  <si>
    <t>ZSZYWACZ DO 60 KARTEK TETIS, EAGLE</t>
  </si>
  <si>
    <t>ZSZYWACZ DO 25 KARTEK LACO, SAX, ESSELTE, NOVUS</t>
  </si>
  <si>
    <t>OPAKOWANIE 1000 SZT</t>
  </si>
  <si>
    <t>NOŻYCZKI 21CM  DONAU, SCOTCH, LACO</t>
  </si>
  <si>
    <t>DŁUGOPIS DO PRZYKLEJANIA NA ŁAŃCUSZKU LUB SPRĘŻYNCE, KOLOR TUSZU NIEBIESK</t>
  </si>
  <si>
    <t xml:space="preserve">OŁÓWEK DREWNIANY  Z GUMKĄ, TWARDOŚĆ: HB:  BIC, NORIS, FABER-CASTELL , Stabilo </t>
  </si>
  <si>
    <t>TEMPERÓWKA POJEDYNCZA metalowa</t>
  </si>
  <si>
    <t xml:space="preserve">TEMPERÓWKA metalowa </t>
  </si>
  <si>
    <t>TOREBKI STRUNOWE 80X120</t>
  </si>
  <si>
    <t>ETYKIETY SAMOPRZYLEPNE PAPIEROWE A4</t>
  </si>
  <si>
    <t>UNIWERSALNE ETYKIETY SAMOPRZYLEPNE DO DRUKAREK ATRAMENTOWYCH, LASEROWYCH I KSEROKOPIAREK; WYSOKA BIAŁOŚĆ; ARKUSZE FORMATU A4 ; ROŻNE ROMIARY ETYKIET NA ARKUSZU A4</t>
  </si>
  <si>
    <t>KARTON DO BINDOWANIA - TYŁ A4</t>
  </si>
  <si>
    <t>KARTON OKŁADKA TYŁ DO BINDOWANIA FOMRATU A4; O FAKTURZE PŁÓTNA; FORMAT A4; GRUBOŚĆ MIN: 250G; OPAKOWANIE 100 SZT; RÓŻNE KOLORY</t>
  </si>
  <si>
    <t>NOTES SAMOPRZYLEPNY 105X152 Z LINIE</t>
  </si>
  <si>
    <t>KARTECZKI SAMOPRZYLEPNE RÓŻNE KOLORY ; FORMATU 105X152 Z LINIE; MINIMUM 90 KARTEK W BLOCZKU</t>
  </si>
  <si>
    <t xml:space="preserve">PRZYBORNIK NA BIURKO Z JEŻEM </t>
  </si>
  <si>
    <t xml:space="preserve">PRZYBORNIK NA BIURKO Z JEŻEM; MIN 8 PRZEGRÓDEK W TYM NA KARTECZKI; WYMIARY 230X170X50 MM; TRANSPARENTNY LUB DYMNY </t>
  </si>
  <si>
    <t>11.</t>
  </si>
  <si>
    <t>12.</t>
  </si>
  <si>
    <t>17.</t>
  </si>
  <si>
    <t>58.</t>
  </si>
  <si>
    <t>63.</t>
  </si>
  <si>
    <t>101.</t>
  </si>
  <si>
    <t xml:space="preserve">Załącznik nr 6
KS/FZ/WNZ-000265/2020 </t>
  </si>
  <si>
    <t>CENA JEDN.</t>
  </si>
  <si>
    <t>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</si>
</sst>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333333"/>
      <name val="Calibri"/>
      <family val="2"/>
      <charset val="238"/>
    </font>
    <font>
      <sz val="8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7" fillId="3" borderId="3" xfId="0" applyFont="1" applyFill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0" xfId="0" applyFont="1"/>
    <xf numFmtId="0" fontId="3" fillId="2" borderId="3" xfId="0" applyFont="1" applyFill="1" applyBorder="1" applyAlignment="1">
      <alignment vertical="center" wrapText="1"/>
    </xf>
    <xf numFmtId="0" fontId="0" fillId="0" borderId="3" xfId="0" applyBorder="1"/>
    <xf numFmtId="0" fontId="0" fillId="0" borderId="0" xfId="0" applyBorder="1"/>
    <xf numFmtId="0" fontId="11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3" xfId="0" applyBorder="1" applyProtection="1">
      <protection locked="0"/>
    </xf>
    <xf numFmtId="0" fontId="10" fillId="0" borderId="3" xfId="0" applyFont="1" applyBorder="1" applyProtection="1"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57149</xdr:rowOff>
    </xdr:from>
    <xdr:to>
      <xdr:col>1</xdr:col>
      <xdr:colOff>2143124</xdr:colOff>
      <xdr:row>2</xdr:row>
      <xdr:rowOff>295274</xdr:rowOff>
    </xdr:to>
    <xdr:pic>
      <xdr:nvPicPr>
        <xdr:cNvPr id="2" name="Obraz 1" descr="C:\Users\rmiszak\Desktop\logo KS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7149"/>
          <a:ext cx="2181224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120"/>
  <sheetViews>
    <sheetView tabSelected="1" workbookViewId="0">
      <selection activeCell="K15" sqref="K15"/>
    </sheetView>
  </sheetViews>
  <sheetFormatPr defaultRowHeight="15" x14ac:dyDescent="0.25"/>
  <cols>
    <col min="1" max="1" width="5" style="4" customWidth="1"/>
    <col min="2" max="2" width="36.5703125" style="4" customWidth="1"/>
    <col min="3" max="3" width="44.140625" style="4" customWidth="1"/>
    <col min="4" max="4" width="9.140625" style="4"/>
    <col min="5" max="5" width="11.5703125" style="4" customWidth="1"/>
  </cols>
  <sheetData>
    <row r="3" spans="1:7" ht="29.25" customHeight="1" x14ac:dyDescent="0.25">
      <c r="C3" s="25" t="s">
        <v>325</v>
      </c>
      <c r="D3" s="25"/>
      <c r="E3" s="25"/>
    </row>
    <row r="6" spans="1:7" x14ac:dyDescent="0.25">
      <c r="A6" s="23" t="s">
        <v>265</v>
      </c>
      <c r="B6" s="24"/>
      <c r="C6" s="24"/>
      <c r="D6" s="24"/>
      <c r="E6" s="24"/>
    </row>
    <row r="8" spans="1:7" ht="15.75" thickBot="1" x14ac:dyDescent="0.3"/>
    <row r="9" spans="1:7" ht="33.75" x14ac:dyDescent="0.25">
      <c r="A9" s="3" t="s">
        <v>0</v>
      </c>
      <c r="B9" s="1" t="s">
        <v>1</v>
      </c>
      <c r="C9" s="2" t="s">
        <v>2</v>
      </c>
      <c r="D9" s="2" t="s">
        <v>3</v>
      </c>
      <c r="E9" s="19" t="s">
        <v>4</v>
      </c>
      <c r="F9" s="19" t="s">
        <v>326</v>
      </c>
      <c r="G9" s="19" t="s">
        <v>327</v>
      </c>
    </row>
    <row r="10" spans="1:7" x14ac:dyDescent="0.25">
      <c r="A10" s="5" t="s">
        <v>5</v>
      </c>
      <c r="B10" s="6" t="s">
        <v>6</v>
      </c>
      <c r="C10" s="7" t="s">
        <v>7</v>
      </c>
      <c r="D10" s="7" t="s">
        <v>8</v>
      </c>
      <c r="E10" s="7">
        <v>20</v>
      </c>
      <c r="F10" s="26"/>
      <c r="G10" s="20">
        <f>E10*F10</f>
        <v>0</v>
      </c>
    </row>
    <row r="11" spans="1:7" ht="22.5" x14ac:dyDescent="0.25">
      <c r="A11" s="5" t="s">
        <v>9</v>
      </c>
      <c r="B11" s="8" t="s">
        <v>10</v>
      </c>
      <c r="C11" s="9" t="s">
        <v>11</v>
      </c>
      <c r="D11" s="9" t="s">
        <v>8</v>
      </c>
      <c r="E11" s="10">
        <v>120</v>
      </c>
      <c r="F11" s="26"/>
      <c r="G11" s="20">
        <f t="shared" ref="G11:G74" si="0">E11*F11</f>
        <v>0</v>
      </c>
    </row>
    <row r="12" spans="1:7" ht="22.5" x14ac:dyDescent="0.25">
      <c r="A12" s="5" t="s">
        <v>12</v>
      </c>
      <c r="B12" s="8" t="s">
        <v>13</v>
      </c>
      <c r="C12" s="10" t="s">
        <v>14</v>
      </c>
      <c r="D12" s="9" t="s">
        <v>8</v>
      </c>
      <c r="E12" s="10">
        <v>300</v>
      </c>
      <c r="F12" s="26"/>
      <c r="G12" s="20">
        <f t="shared" si="0"/>
        <v>0</v>
      </c>
    </row>
    <row r="13" spans="1:7" x14ac:dyDescent="0.25">
      <c r="A13" s="5" t="s">
        <v>15</v>
      </c>
      <c r="B13" s="11" t="s">
        <v>16</v>
      </c>
      <c r="C13" s="12" t="s">
        <v>17</v>
      </c>
      <c r="D13" s="10" t="s">
        <v>8</v>
      </c>
      <c r="E13" s="10">
        <v>10</v>
      </c>
      <c r="F13" s="26"/>
      <c r="G13" s="20">
        <f t="shared" si="0"/>
        <v>0</v>
      </c>
    </row>
    <row r="14" spans="1:7" ht="33.75" x14ac:dyDescent="0.25">
      <c r="A14" s="5" t="s">
        <v>18</v>
      </c>
      <c r="B14" s="11" t="s">
        <v>19</v>
      </c>
      <c r="C14" s="10" t="s">
        <v>20</v>
      </c>
      <c r="D14" s="10" t="s">
        <v>8</v>
      </c>
      <c r="E14" s="10">
        <v>15</v>
      </c>
      <c r="F14" s="26"/>
      <c r="G14" s="20">
        <f t="shared" si="0"/>
        <v>0</v>
      </c>
    </row>
    <row r="15" spans="1:7" ht="22.5" x14ac:dyDescent="0.25">
      <c r="A15" s="5" t="s">
        <v>290</v>
      </c>
      <c r="B15" s="11" t="s">
        <v>22</v>
      </c>
      <c r="C15" s="10" t="s">
        <v>23</v>
      </c>
      <c r="D15" s="10" t="s">
        <v>8</v>
      </c>
      <c r="E15" s="10">
        <v>350</v>
      </c>
      <c r="F15" s="26"/>
      <c r="G15" s="20">
        <f t="shared" si="0"/>
        <v>0</v>
      </c>
    </row>
    <row r="16" spans="1:7" ht="56.25" x14ac:dyDescent="0.25">
      <c r="A16" s="5" t="s">
        <v>21</v>
      </c>
      <c r="B16" s="11" t="s">
        <v>268</v>
      </c>
      <c r="C16" s="10" t="s">
        <v>25</v>
      </c>
      <c r="D16" s="10" t="s">
        <v>8</v>
      </c>
      <c r="E16" s="10">
        <v>1500</v>
      </c>
      <c r="F16" s="26"/>
      <c r="G16" s="20">
        <f t="shared" si="0"/>
        <v>0</v>
      </c>
    </row>
    <row r="17" spans="1:7" ht="22.5" x14ac:dyDescent="0.25">
      <c r="A17" s="5" t="s">
        <v>24</v>
      </c>
      <c r="B17" s="11" t="s">
        <v>266</v>
      </c>
      <c r="C17" s="10" t="s">
        <v>306</v>
      </c>
      <c r="D17" s="10" t="s">
        <v>8</v>
      </c>
      <c r="E17" s="10">
        <v>25</v>
      </c>
      <c r="F17" s="26"/>
      <c r="G17" s="20">
        <f t="shared" si="0"/>
        <v>0</v>
      </c>
    </row>
    <row r="18" spans="1:7" ht="33.75" x14ac:dyDescent="0.25">
      <c r="A18" s="5" t="s">
        <v>26</v>
      </c>
      <c r="B18" s="11" t="s">
        <v>267</v>
      </c>
      <c r="C18" s="10" t="s">
        <v>28</v>
      </c>
      <c r="D18" s="10" t="s">
        <v>8</v>
      </c>
      <c r="E18" s="10">
        <v>20</v>
      </c>
      <c r="F18" s="26"/>
      <c r="G18" s="20">
        <f t="shared" si="0"/>
        <v>0</v>
      </c>
    </row>
    <row r="19" spans="1:7" ht="45" x14ac:dyDescent="0.25">
      <c r="A19" s="5" t="s">
        <v>27</v>
      </c>
      <c r="B19" s="11" t="s">
        <v>269</v>
      </c>
      <c r="C19" s="10" t="s">
        <v>29</v>
      </c>
      <c r="D19" s="10" t="s">
        <v>8</v>
      </c>
      <c r="E19" s="10">
        <v>10</v>
      </c>
      <c r="F19" s="26"/>
      <c r="G19" s="20">
        <f t="shared" si="0"/>
        <v>0</v>
      </c>
    </row>
    <row r="20" spans="1:7" ht="45" x14ac:dyDescent="0.25">
      <c r="A20" s="5" t="s">
        <v>319</v>
      </c>
      <c r="B20" s="11" t="s">
        <v>311</v>
      </c>
      <c r="C20" s="10" t="s">
        <v>312</v>
      </c>
      <c r="D20" s="10" t="s">
        <v>35</v>
      </c>
      <c r="E20" s="10">
        <v>30</v>
      </c>
      <c r="F20" s="26"/>
      <c r="G20" s="20">
        <f t="shared" si="0"/>
        <v>0</v>
      </c>
    </row>
    <row r="21" spans="1:7" ht="22.5" x14ac:dyDescent="0.25">
      <c r="A21" s="5" t="s">
        <v>320</v>
      </c>
      <c r="B21" s="11" t="s">
        <v>33</v>
      </c>
      <c r="C21" s="10" t="s">
        <v>34</v>
      </c>
      <c r="D21" s="10" t="s">
        <v>35</v>
      </c>
      <c r="E21" s="10">
        <v>30</v>
      </c>
      <c r="F21" s="26"/>
      <c r="G21" s="20">
        <f t="shared" si="0"/>
        <v>0</v>
      </c>
    </row>
    <row r="22" spans="1:7" ht="22.5" x14ac:dyDescent="0.25">
      <c r="A22" s="5" t="s">
        <v>31</v>
      </c>
      <c r="B22" s="11" t="s">
        <v>37</v>
      </c>
      <c r="C22" s="10" t="s">
        <v>38</v>
      </c>
      <c r="D22" s="10" t="s">
        <v>35</v>
      </c>
      <c r="E22" s="10">
        <v>30</v>
      </c>
      <c r="F22" s="26"/>
      <c r="G22" s="20">
        <f t="shared" si="0"/>
        <v>0</v>
      </c>
    </row>
    <row r="23" spans="1:7" ht="22.5" x14ac:dyDescent="0.25">
      <c r="A23" s="5" t="s">
        <v>32</v>
      </c>
      <c r="B23" s="11" t="s">
        <v>40</v>
      </c>
      <c r="C23" s="10" t="s">
        <v>41</v>
      </c>
      <c r="D23" s="10" t="s">
        <v>35</v>
      </c>
      <c r="E23" s="10">
        <v>15</v>
      </c>
      <c r="F23" s="26"/>
      <c r="G23" s="20">
        <f t="shared" si="0"/>
        <v>0</v>
      </c>
    </row>
    <row r="24" spans="1:7" ht="33.75" x14ac:dyDescent="0.25">
      <c r="A24" s="5" t="s">
        <v>36</v>
      </c>
      <c r="B24" s="11" t="s">
        <v>42</v>
      </c>
      <c r="C24" s="10" t="s">
        <v>43</v>
      </c>
      <c r="D24" s="10" t="s">
        <v>8</v>
      </c>
      <c r="E24" s="10">
        <v>100</v>
      </c>
      <c r="F24" s="26"/>
      <c r="G24" s="20">
        <f t="shared" si="0"/>
        <v>0</v>
      </c>
    </row>
    <row r="25" spans="1:7" ht="24" x14ac:dyDescent="0.25">
      <c r="A25" s="5" t="s">
        <v>39</v>
      </c>
      <c r="B25" s="11" t="s">
        <v>270</v>
      </c>
      <c r="C25" s="10" t="s">
        <v>46</v>
      </c>
      <c r="D25" s="10" t="s">
        <v>8</v>
      </c>
      <c r="E25" s="10">
        <v>50</v>
      </c>
      <c r="F25" s="26"/>
      <c r="G25" s="20">
        <f t="shared" si="0"/>
        <v>0</v>
      </c>
    </row>
    <row r="26" spans="1:7" x14ac:dyDescent="0.25">
      <c r="A26" s="5" t="s">
        <v>321</v>
      </c>
      <c r="B26" s="11" t="s">
        <v>48</v>
      </c>
      <c r="C26" s="10" t="s">
        <v>49</v>
      </c>
      <c r="D26" s="10" t="s">
        <v>35</v>
      </c>
      <c r="E26" s="10">
        <v>130</v>
      </c>
      <c r="F26" s="26"/>
      <c r="G26" s="20">
        <f t="shared" si="0"/>
        <v>0</v>
      </c>
    </row>
    <row r="27" spans="1:7" x14ac:dyDescent="0.25">
      <c r="A27" s="5" t="s">
        <v>44</v>
      </c>
      <c r="B27" s="11" t="s">
        <v>51</v>
      </c>
      <c r="C27" s="10" t="s">
        <v>52</v>
      </c>
      <c r="D27" s="10" t="s">
        <v>35</v>
      </c>
      <c r="E27" s="10">
        <v>10</v>
      </c>
      <c r="F27" s="26"/>
      <c r="G27" s="20">
        <f t="shared" si="0"/>
        <v>0</v>
      </c>
    </row>
    <row r="28" spans="1:7" ht="22.5" x14ac:dyDescent="0.25">
      <c r="A28" s="5" t="s">
        <v>291</v>
      </c>
      <c r="B28" s="11" t="s">
        <v>54</v>
      </c>
      <c r="C28" s="10" t="s">
        <v>55</v>
      </c>
      <c r="D28" s="10" t="s">
        <v>8</v>
      </c>
      <c r="E28" s="10">
        <v>30</v>
      </c>
      <c r="F28" s="26"/>
      <c r="G28" s="20">
        <f t="shared" si="0"/>
        <v>0</v>
      </c>
    </row>
    <row r="29" spans="1:7" ht="22.5" x14ac:dyDescent="0.25">
      <c r="A29" s="5" t="s">
        <v>292</v>
      </c>
      <c r="B29" s="11" t="s">
        <v>57</v>
      </c>
      <c r="C29" s="10" t="s">
        <v>58</v>
      </c>
      <c r="D29" s="10" t="s">
        <v>30</v>
      </c>
      <c r="E29" s="10">
        <v>40</v>
      </c>
      <c r="F29" s="26"/>
      <c r="G29" s="20">
        <f t="shared" si="0"/>
        <v>0</v>
      </c>
    </row>
    <row r="30" spans="1:7" ht="24" x14ac:dyDescent="0.25">
      <c r="A30" s="5" t="s">
        <v>293</v>
      </c>
      <c r="B30" s="13" t="s">
        <v>60</v>
      </c>
      <c r="C30" s="14" t="s">
        <v>61</v>
      </c>
      <c r="D30" s="10" t="s">
        <v>8</v>
      </c>
      <c r="E30" s="10">
        <v>400</v>
      </c>
      <c r="F30" s="26"/>
      <c r="G30" s="20">
        <f t="shared" si="0"/>
        <v>0</v>
      </c>
    </row>
    <row r="31" spans="1:7" ht="36" x14ac:dyDescent="0.25">
      <c r="A31" s="5" t="s">
        <v>45</v>
      </c>
      <c r="B31" s="13" t="s">
        <v>313</v>
      </c>
      <c r="C31" s="14" t="s">
        <v>314</v>
      </c>
      <c r="D31" s="10" t="s">
        <v>35</v>
      </c>
      <c r="E31" s="10">
        <v>20</v>
      </c>
      <c r="F31" s="26"/>
      <c r="G31" s="20">
        <f t="shared" si="0"/>
        <v>0</v>
      </c>
    </row>
    <row r="32" spans="1:7" ht="22.5" x14ac:dyDescent="0.25">
      <c r="A32" s="5" t="s">
        <v>47</v>
      </c>
      <c r="B32" s="11" t="s">
        <v>271</v>
      </c>
      <c r="C32" s="10" t="s">
        <v>63</v>
      </c>
      <c r="D32" s="10" t="s">
        <v>8</v>
      </c>
      <c r="E32" s="10">
        <v>220</v>
      </c>
      <c r="F32" s="26"/>
      <c r="G32" s="20">
        <f t="shared" si="0"/>
        <v>0</v>
      </c>
    </row>
    <row r="33" spans="1:7" x14ac:dyDescent="0.25">
      <c r="A33" s="5" t="s">
        <v>50</v>
      </c>
      <c r="B33" s="11" t="s">
        <v>65</v>
      </c>
      <c r="C33" s="10" t="s">
        <v>66</v>
      </c>
      <c r="D33" s="10" t="s">
        <v>35</v>
      </c>
      <c r="E33" s="10">
        <v>30</v>
      </c>
      <c r="F33" s="26"/>
      <c r="G33" s="20">
        <f t="shared" si="0"/>
        <v>0</v>
      </c>
    </row>
    <row r="34" spans="1:7" x14ac:dyDescent="0.25">
      <c r="A34" s="5" t="s">
        <v>53</v>
      </c>
      <c r="B34" s="11" t="s">
        <v>68</v>
      </c>
      <c r="C34" s="10" t="s">
        <v>66</v>
      </c>
      <c r="D34" s="10" t="s">
        <v>35</v>
      </c>
      <c r="E34" s="10">
        <v>45</v>
      </c>
      <c r="F34" s="26"/>
      <c r="G34" s="20">
        <f t="shared" si="0"/>
        <v>0</v>
      </c>
    </row>
    <row r="35" spans="1:7" x14ac:dyDescent="0.25">
      <c r="A35" s="5" t="s">
        <v>56</v>
      </c>
      <c r="B35" s="11" t="s">
        <v>70</v>
      </c>
      <c r="C35" s="10" t="s">
        <v>66</v>
      </c>
      <c r="D35" s="10" t="s">
        <v>35</v>
      </c>
      <c r="E35" s="10">
        <v>20</v>
      </c>
      <c r="F35" s="26"/>
      <c r="G35" s="20">
        <f t="shared" si="0"/>
        <v>0</v>
      </c>
    </row>
    <row r="36" spans="1:7" ht="22.5" x14ac:dyDescent="0.25">
      <c r="A36" s="5" t="s">
        <v>59</v>
      </c>
      <c r="B36" s="11" t="s">
        <v>272</v>
      </c>
      <c r="C36" s="10" t="s">
        <v>273</v>
      </c>
      <c r="D36" s="10" t="s">
        <v>35</v>
      </c>
      <c r="E36" s="10">
        <v>8</v>
      </c>
      <c r="F36" s="26"/>
      <c r="G36" s="20">
        <f t="shared" si="0"/>
        <v>0</v>
      </c>
    </row>
    <row r="37" spans="1:7" x14ac:dyDescent="0.25">
      <c r="A37" s="5" t="s">
        <v>62</v>
      </c>
      <c r="B37" s="11" t="s">
        <v>73</v>
      </c>
      <c r="C37" s="10" t="s">
        <v>74</v>
      </c>
      <c r="D37" s="10" t="s">
        <v>8</v>
      </c>
      <c r="E37" s="10">
        <v>40</v>
      </c>
      <c r="F37" s="26"/>
      <c r="G37" s="20">
        <f t="shared" si="0"/>
        <v>0</v>
      </c>
    </row>
    <row r="38" spans="1:7" s="18" customFormat="1" x14ac:dyDescent="0.25">
      <c r="A38" s="5" t="s">
        <v>64</v>
      </c>
      <c r="B38" s="16" t="s">
        <v>76</v>
      </c>
      <c r="C38" s="17" t="s">
        <v>77</v>
      </c>
      <c r="D38" s="17" t="s">
        <v>8</v>
      </c>
      <c r="E38" s="17">
        <v>3000</v>
      </c>
      <c r="F38" s="27"/>
      <c r="G38" s="20">
        <f t="shared" si="0"/>
        <v>0</v>
      </c>
    </row>
    <row r="39" spans="1:7" ht="22.5" x14ac:dyDescent="0.25">
      <c r="A39" s="5" t="s">
        <v>67</v>
      </c>
      <c r="B39" s="11" t="s">
        <v>79</v>
      </c>
      <c r="C39" s="10" t="s">
        <v>80</v>
      </c>
      <c r="D39" s="10" t="s">
        <v>8</v>
      </c>
      <c r="E39" s="10">
        <v>2000</v>
      </c>
      <c r="F39" s="26"/>
      <c r="G39" s="20">
        <f t="shared" si="0"/>
        <v>0</v>
      </c>
    </row>
    <row r="40" spans="1:7" x14ac:dyDescent="0.25">
      <c r="A40" s="5" t="s">
        <v>69</v>
      </c>
      <c r="B40" s="11" t="s">
        <v>82</v>
      </c>
      <c r="C40" s="10" t="s">
        <v>83</v>
      </c>
      <c r="D40" s="10" t="s">
        <v>8</v>
      </c>
      <c r="E40" s="10">
        <v>1200</v>
      </c>
      <c r="F40" s="26"/>
      <c r="G40" s="20">
        <f t="shared" si="0"/>
        <v>0</v>
      </c>
    </row>
    <row r="41" spans="1:7" x14ac:dyDescent="0.25">
      <c r="A41" s="5" t="s">
        <v>71</v>
      </c>
      <c r="B41" s="11" t="s">
        <v>85</v>
      </c>
      <c r="C41" s="10" t="s">
        <v>86</v>
      </c>
      <c r="D41" s="10" t="s">
        <v>8</v>
      </c>
      <c r="E41" s="10">
        <v>1500</v>
      </c>
      <c r="F41" s="26"/>
      <c r="G41" s="20">
        <f t="shared" si="0"/>
        <v>0</v>
      </c>
    </row>
    <row r="42" spans="1:7" ht="22.5" x14ac:dyDescent="0.25">
      <c r="A42" s="5" t="s">
        <v>72</v>
      </c>
      <c r="B42" s="11" t="s">
        <v>88</v>
      </c>
      <c r="C42" s="10" t="s">
        <v>89</v>
      </c>
      <c r="D42" s="10" t="s">
        <v>8</v>
      </c>
      <c r="E42" s="10">
        <v>400</v>
      </c>
      <c r="F42" s="26"/>
      <c r="G42" s="20">
        <f t="shared" si="0"/>
        <v>0</v>
      </c>
    </row>
    <row r="43" spans="1:7" x14ac:dyDescent="0.25">
      <c r="A43" s="5" t="s">
        <v>75</v>
      </c>
      <c r="B43" s="11" t="s">
        <v>91</v>
      </c>
      <c r="C43" s="10" t="s">
        <v>92</v>
      </c>
      <c r="D43" s="10" t="s">
        <v>8</v>
      </c>
      <c r="E43" s="10">
        <v>7500</v>
      </c>
      <c r="F43" s="26"/>
      <c r="G43" s="20">
        <f t="shared" si="0"/>
        <v>0</v>
      </c>
    </row>
    <row r="44" spans="1:7" x14ac:dyDescent="0.25">
      <c r="A44" s="5" t="s">
        <v>78</v>
      </c>
      <c r="B44" s="11" t="s">
        <v>94</v>
      </c>
      <c r="C44" s="10" t="s">
        <v>95</v>
      </c>
      <c r="D44" s="10" t="s">
        <v>8</v>
      </c>
      <c r="E44" s="10">
        <v>6800</v>
      </c>
      <c r="F44" s="26"/>
      <c r="G44" s="20">
        <f t="shared" si="0"/>
        <v>0</v>
      </c>
    </row>
    <row r="45" spans="1:7" ht="22.5" x14ac:dyDescent="0.25">
      <c r="A45" s="5" t="s">
        <v>81</v>
      </c>
      <c r="B45" s="11" t="s">
        <v>99</v>
      </c>
      <c r="C45" s="10" t="s">
        <v>100</v>
      </c>
      <c r="D45" s="10" t="s">
        <v>8</v>
      </c>
      <c r="E45" s="10">
        <v>100</v>
      </c>
      <c r="F45" s="26"/>
      <c r="G45" s="20">
        <f t="shared" si="0"/>
        <v>0</v>
      </c>
    </row>
    <row r="46" spans="1:7" ht="24" x14ac:dyDescent="0.25">
      <c r="A46" s="5" t="s">
        <v>84</v>
      </c>
      <c r="B46" s="11" t="s">
        <v>274</v>
      </c>
      <c r="C46" s="10" t="s">
        <v>102</v>
      </c>
      <c r="D46" s="10" t="s">
        <v>8</v>
      </c>
      <c r="E46" s="10">
        <v>35</v>
      </c>
      <c r="F46" s="26"/>
      <c r="G46" s="20">
        <f t="shared" si="0"/>
        <v>0</v>
      </c>
    </row>
    <row r="47" spans="1:7" ht="24" x14ac:dyDescent="0.25">
      <c r="A47" s="5" t="s">
        <v>87</v>
      </c>
      <c r="B47" s="11" t="s">
        <v>275</v>
      </c>
      <c r="C47" s="10" t="s">
        <v>276</v>
      </c>
      <c r="D47" s="10" t="s">
        <v>8</v>
      </c>
      <c r="E47" s="10">
        <v>200</v>
      </c>
      <c r="F47" s="26"/>
      <c r="G47" s="20">
        <f t="shared" si="0"/>
        <v>0</v>
      </c>
    </row>
    <row r="48" spans="1:7" x14ac:dyDescent="0.25">
      <c r="A48" s="5" t="s">
        <v>90</v>
      </c>
      <c r="B48" s="11" t="s">
        <v>105</v>
      </c>
      <c r="C48" s="10" t="s">
        <v>106</v>
      </c>
      <c r="D48" s="10" t="s">
        <v>8</v>
      </c>
      <c r="E48" s="10">
        <v>10</v>
      </c>
      <c r="F48" s="26"/>
      <c r="G48" s="20">
        <f t="shared" si="0"/>
        <v>0</v>
      </c>
    </row>
    <row r="49" spans="1:7" ht="22.5" x14ac:dyDescent="0.25">
      <c r="A49" s="5" t="s">
        <v>93</v>
      </c>
      <c r="B49" s="11" t="s">
        <v>109</v>
      </c>
      <c r="C49" s="10" t="s">
        <v>110</v>
      </c>
      <c r="D49" s="10" t="s">
        <v>35</v>
      </c>
      <c r="E49" s="10">
        <v>300</v>
      </c>
      <c r="F49" s="26"/>
      <c r="G49" s="20">
        <f t="shared" si="0"/>
        <v>0</v>
      </c>
    </row>
    <row r="50" spans="1:7" ht="22.5" x14ac:dyDescent="0.25">
      <c r="A50" s="5" t="s">
        <v>96</v>
      </c>
      <c r="B50" s="11" t="s">
        <v>112</v>
      </c>
      <c r="C50" s="10" t="s">
        <v>113</v>
      </c>
      <c r="D50" s="10" t="s">
        <v>35</v>
      </c>
      <c r="E50" s="10">
        <v>140</v>
      </c>
      <c r="F50" s="26"/>
      <c r="G50" s="20">
        <f t="shared" si="0"/>
        <v>0</v>
      </c>
    </row>
    <row r="51" spans="1:7" ht="33.75" x14ac:dyDescent="0.25">
      <c r="A51" s="5" t="s">
        <v>97</v>
      </c>
      <c r="B51" s="11" t="s">
        <v>115</v>
      </c>
      <c r="C51" s="10" t="s">
        <v>116</v>
      </c>
      <c r="D51" s="10" t="s">
        <v>35</v>
      </c>
      <c r="E51" s="10">
        <v>100</v>
      </c>
      <c r="F51" s="26"/>
      <c r="G51" s="20">
        <f t="shared" si="0"/>
        <v>0</v>
      </c>
    </row>
    <row r="52" spans="1:7" ht="22.5" x14ac:dyDescent="0.25">
      <c r="A52" s="5" t="s">
        <v>98</v>
      </c>
      <c r="B52" s="11" t="s">
        <v>118</v>
      </c>
      <c r="C52" s="10" t="s">
        <v>119</v>
      </c>
      <c r="D52" s="10" t="s">
        <v>35</v>
      </c>
      <c r="E52" s="10">
        <v>80</v>
      </c>
      <c r="F52" s="26"/>
      <c r="G52" s="20">
        <f t="shared" si="0"/>
        <v>0</v>
      </c>
    </row>
    <row r="53" spans="1:7" ht="22.5" x14ac:dyDescent="0.25">
      <c r="A53" s="5" t="s">
        <v>101</v>
      </c>
      <c r="B53" s="11" t="s">
        <v>121</v>
      </c>
      <c r="C53" s="10" t="s">
        <v>122</v>
      </c>
      <c r="D53" s="10" t="s">
        <v>35</v>
      </c>
      <c r="E53" s="10">
        <v>100</v>
      </c>
      <c r="F53" s="26"/>
      <c r="G53" s="20">
        <f t="shared" si="0"/>
        <v>0</v>
      </c>
    </row>
    <row r="54" spans="1:7" x14ac:dyDescent="0.25">
      <c r="A54" s="5" t="s">
        <v>103</v>
      </c>
      <c r="B54" s="11" t="s">
        <v>126</v>
      </c>
      <c r="C54" s="10" t="s">
        <v>127</v>
      </c>
      <c r="D54" s="10" t="s">
        <v>8</v>
      </c>
      <c r="E54" s="10">
        <v>20</v>
      </c>
      <c r="F54" s="26"/>
      <c r="G54" s="20">
        <f t="shared" si="0"/>
        <v>0</v>
      </c>
    </row>
    <row r="55" spans="1:7" ht="33.75" x14ac:dyDescent="0.25">
      <c r="A55" s="5" t="s">
        <v>104</v>
      </c>
      <c r="B55" s="11" t="s">
        <v>129</v>
      </c>
      <c r="C55" s="10" t="s">
        <v>277</v>
      </c>
      <c r="D55" s="10" t="s">
        <v>8</v>
      </c>
      <c r="E55" s="10">
        <v>200</v>
      </c>
      <c r="F55" s="26"/>
      <c r="G55" s="20">
        <f t="shared" si="0"/>
        <v>0</v>
      </c>
    </row>
    <row r="56" spans="1:7" ht="33.75" x14ac:dyDescent="0.25">
      <c r="A56" s="5" t="s">
        <v>107</v>
      </c>
      <c r="B56" s="11" t="s">
        <v>131</v>
      </c>
      <c r="C56" s="10" t="s">
        <v>132</v>
      </c>
      <c r="D56" s="10" t="s">
        <v>8</v>
      </c>
      <c r="E56" s="10">
        <v>25</v>
      </c>
      <c r="F56" s="26"/>
      <c r="G56" s="20">
        <f t="shared" si="0"/>
        <v>0</v>
      </c>
    </row>
    <row r="57" spans="1:7" ht="33.75" x14ac:dyDescent="0.25">
      <c r="A57" s="5" t="s">
        <v>108</v>
      </c>
      <c r="B57" s="11" t="s">
        <v>133</v>
      </c>
      <c r="C57" s="10" t="s">
        <v>134</v>
      </c>
      <c r="D57" s="10" t="s">
        <v>8</v>
      </c>
      <c r="E57" s="10">
        <v>30</v>
      </c>
      <c r="F57" s="26"/>
      <c r="G57" s="20">
        <f t="shared" si="0"/>
        <v>0</v>
      </c>
    </row>
    <row r="58" spans="1:7" x14ac:dyDescent="0.25">
      <c r="A58" s="5" t="s">
        <v>111</v>
      </c>
      <c r="B58" s="11" t="s">
        <v>136</v>
      </c>
      <c r="C58" s="10" t="s">
        <v>137</v>
      </c>
      <c r="D58" s="10" t="s">
        <v>8</v>
      </c>
      <c r="E58" s="10">
        <v>10</v>
      </c>
      <c r="F58" s="26"/>
      <c r="G58" s="20">
        <f t="shared" si="0"/>
        <v>0</v>
      </c>
    </row>
    <row r="59" spans="1:7" ht="36" x14ac:dyDescent="0.25">
      <c r="A59" s="5" t="s">
        <v>114</v>
      </c>
      <c r="B59" s="11" t="s">
        <v>300</v>
      </c>
      <c r="C59" s="10" t="s">
        <v>299</v>
      </c>
      <c r="D59" s="10" t="s">
        <v>139</v>
      </c>
      <c r="E59" s="10">
        <v>30</v>
      </c>
      <c r="F59" s="26"/>
      <c r="G59" s="20">
        <f t="shared" si="0"/>
        <v>0</v>
      </c>
    </row>
    <row r="60" spans="1:7" ht="22.5" x14ac:dyDescent="0.25">
      <c r="A60" s="5" t="s">
        <v>117</v>
      </c>
      <c r="B60" s="11" t="s">
        <v>142</v>
      </c>
      <c r="C60" s="10" t="s">
        <v>143</v>
      </c>
      <c r="D60" s="10" t="s">
        <v>35</v>
      </c>
      <c r="E60" s="10">
        <v>300</v>
      </c>
      <c r="F60" s="26"/>
      <c r="G60" s="20">
        <f t="shared" si="0"/>
        <v>0</v>
      </c>
    </row>
    <row r="61" spans="1:7" ht="22.5" x14ac:dyDescent="0.25">
      <c r="A61" s="5" t="s">
        <v>120</v>
      </c>
      <c r="B61" s="11" t="s">
        <v>145</v>
      </c>
      <c r="C61" s="10" t="s">
        <v>146</v>
      </c>
      <c r="D61" s="10" t="s">
        <v>35</v>
      </c>
      <c r="E61" s="10">
        <v>80</v>
      </c>
      <c r="F61" s="26"/>
      <c r="G61" s="20">
        <f t="shared" si="0"/>
        <v>0</v>
      </c>
    </row>
    <row r="62" spans="1:7" ht="22.5" x14ac:dyDescent="0.25">
      <c r="A62" s="5" t="s">
        <v>123</v>
      </c>
      <c r="B62" s="11" t="s">
        <v>315</v>
      </c>
      <c r="C62" s="10" t="s">
        <v>316</v>
      </c>
      <c r="D62" s="10" t="s">
        <v>8</v>
      </c>
      <c r="E62" s="10">
        <v>40</v>
      </c>
      <c r="F62" s="26"/>
      <c r="G62" s="20">
        <f t="shared" si="0"/>
        <v>0</v>
      </c>
    </row>
    <row r="63" spans="1:7" x14ac:dyDescent="0.25">
      <c r="A63" s="5" t="s">
        <v>124</v>
      </c>
      <c r="B63" s="11" t="s">
        <v>148</v>
      </c>
      <c r="C63" s="10" t="s">
        <v>149</v>
      </c>
      <c r="D63" s="10" t="s">
        <v>8</v>
      </c>
      <c r="E63" s="10">
        <v>250</v>
      </c>
      <c r="F63" s="26"/>
      <c r="G63" s="20">
        <f t="shared" si="0"/>
        <v>0</v>
      </c>
    </row>
    <row r="64" spans="1:7" x14ac:dyDescent="0.25">
      <c r="A64" s="5" t="s">
        <v>125</v>
      </c>
      <c r="B64" s="11" t="s">
        <v>151</v>
      </c>
      <c r="C64" s="10" t="s">
        <v>152</v>
      </c>
      <c r="D64" s="10" t="s">
        <v>8</v>
      </c>
      <c r="E64" s="10">
        <v>50</v>
      </c>
      <c r="F64" s="26"/>
      <c r="G64" s="20">
        <f t="shared" si="0"/>
        <v>0</v>
      </c>
    </row>
    <row r="65" spans="1:7" ht="22.5" x14ac:dyDescent="0.25">
      <c r="A65" s="5" t="s">
        <v>294</v>
      </c>
      <c r="B65" s="11" t="s">
        <v>305</v>
      </c>
      <c r="C65" s="10" t="s">
        <v>154</v>
      </c>
      <c r="D65" s="10" t="s">
        <v>8</v>
      </c>
      <c r="E65" s="10">
        <v>50</v>
      </c>
      <c r="F65" s="26"/>
      <c r="G65" s="20">
        <f t="shared" si="0"/>
        <v>0</v>
      </c>
    </row>
    <row r="66" spans="1:7" ht="22.5" x14ac:dyDescent="0.25">
      <c r="A66" s="5" t="s">
        <v>295</v>
      </c>
      <c r="B66" s="11" t="s">
        <v>156</v>
      </c>
      <c r="C66" s="10" t="s">
        <v>157</v>
      </c>
      <c r="D66" s="10" t="s">
        <v>35</v>
      </c>
      <c r="E66" s="10">
        <v>30</v>
      </c>
      <c r="F66" s="26"/>
      <c r="G66" s="20">
        <f t="shared" si="0"/>
        <v>0</v>
      </c>
    </row>
    <row r="67" spans="1:7" ht="22.5" x14ac:dyDescent="0.25">
      <c r="A67" s="5" t="s">
        <v>322</v>
      </c>
      <c r="B67" s="11" t="s">
        <v>161</v>
      </c>
      <c r="C67" s="10" t="s">
        <v>307</v>
      </c>
      <c r="D67" s="10" t="s">
        <v>8</v>
      </c>
      <c r="E67" s="10">
        <v>230</v>
      </c>
      <c r="F67" s="26"/>
      <c r="G67" s="20">
        <f t="shared" si="0"/>
        <v>0</v>
      </c>
    </row>
    <row r="68" spans="1:7" x14ac:dyDescent="0.25">
      <c r="A68" s="5" t="s">
        <v>296</v>
      </c>
      <c r="B68" s="11" t="s">
        <v>164</v>
      </c>
      <c r="C68" s="10" t="s">
        <v>165</v>
      </c>
      <c r="D68" s="10" t="s">
        <v>35</v>
      </c>
      <c r="E68" s="10">
        <v>20</v>
      </c>
      <c r="F68" s="26"/>
      <c r="G68" s="20">
        <f t="shared" si="0"/>
        <v>0</v>
      </c>
    </row>
    <row r="69" spans="1:7" ht="33.75" x14ac:dyDescent="0.25">
      <c r="A69" s="5" t="s">
        <v>297</v>
      </c>
      <c r="B69" s="11" t="s">
        <v>167</v>
      </c>
      <c r="C69" s="10" t="s">
        <v>301</v>
      </c>
      <c r="D69" s="10" t="s">
        <v>8</v>
      </c>
      <c r="E69" s="10">
        <v>30</v>
      </c>
      <c r="F69" s="26"/>
      <c r="G69" s="20">
        <f t="shared" si="0"/>
        <v>0</v>
      </c>
    </row>
    <row r="70" spans="1:7" x14ac:dyDescent="0.25">
      <c r="A70" s="5" t="s">
        <v>128</v>
      </c>
      <c r="B70" s="11" t="s">
        <v>169</v>
      </c>
      <c r="C70" s="10" t="s">
        <v>170</v>
      </c>
      <c r="D70" s="10" t="s">
        <v>8</v>
      </c>
      <c r="E70" s="10">
        <v>20</v>
      </c>
      <c r="F70" s="26"/>
      <c r="G70" s="20">
        <f t="shared" si="0"/>
        <v>0</v>
      </c>
    </row>
    <row r="71" spans="1:7" ht="22.5" x14ac:dyDescent="0.25">
      <c r="A71" s="5" t="s">
        <v>130</v>
      </c>
      <c r="B71" s="11" t="s">
        <v>174</v>
      </c>
      <c r="C71" s="10" t="s">
        <v>175</v>
      </c>
      <c r="D71" s="10" t="s">
        <v>30</v>
      </c>
      <c r="E71" s="10">
        <v>864</v>
      </c>
      <c r="F71" s="26"/>
      <c r="G71" s="20">
        <f t="shared" si="0"/>
        <v>0</v>
      </c>
    </row>
    <row r="72" spans="1:7" ht="22.5" x14ac:dyDescent="0.25">
      <c r="A72" s="5" t="s">
        <v>323</v>
      </c>
      <c r="B72" s="11" t="s">
        <v>177</v>
      </c>
      <c r="C72" s="10" t="s">
        <v>178</v>
      </c>
      <c r="D72" s="10" t="s">
        <v>35</v>
      </c>
      <c r="E72" s="10">
        <v>35</v>
      </c>
      <c r="F72" s="26"/>
      <c r="G72" s="20">
        <f t="shared" si="0"/>
        <v>0</v>
      </c>
    </row>
    <row r="73" spans="1:7" ht="33.75" x14ac:dyDescent="0.25">
      <c r="A73" s="5" t="s">
        <v>135</v>
      </c>
      <c r="B73" s="11" t="s">
        <v>317</v>
      </c>
      <c r="C73" s="10" t="s">
        <v>318</v>
      </c>
      <c r="D73" s="10" t="s">
        <v>8</v>
      </c>
      <c r="E73" s="10">
        <v>60</v>
      </c>
      <c r="F73" s="26"/>
      <c r="G73" s="20">
        <f t="shared" si="0"/>
        <v>0</v>
      </c>
    </row>
    <row r="74" spans="1:7" ht="22.5" x14ac:dyDescent="0.25">
      <c r="A74" s="5" t="s">
        <v>138</v>
      </c>
      <c r="B74" s="11" t="s">
        <v>278</v>
      </c>
      <c r="C74" s="10" t="s">
        <v>182</v>
      </c>
      <c r="D74" s="10" t="s">
        <v>8</v>
      </c>
      <c r="E74" s="10">
        <v>50</v>
      </c>
      <c r="F74" s="26"/>
      <c r="G74" s="20">
        <f t="shared" si="0"/>
        <v>0</v>
      </c>
    </row>
    <row r="75" spans="1:7" ht="22.5" x14ac:dyDescent="0.25">
      <c r="A75" s="5" t="s">
        <v>140</v>
      </c>
      <c r="B75" s="11" t="s">
        <v>279</v>
      </c>
      <c r="C75" s="10" t="s">
        <v>184</v>
      </c>
      <c r="D75" s="10" t="s">
        <v>8</v>
      </c>
      <c r="E75" s="10">
        <v>100</v>
      </c>
      <c r="F75" s="26"/>
      <c r="G75" s="20">
        <f t="shared" ref="G75:G116" si="1">E75*F75</f>
        <v>0</v>
      </c>
    </row>
    <row r="76" spans="1:7" ht="22.5" x14ac:dyDescent="0.25">
      <c r="A76" s="5" t="s">
        <v>141</v>
      </c>
      <c r="B76" s="11" t="s">
        <v>280</v>
      </c>
      <c r="C76" s="10" t="s">
        <v>186</v>
      </c>
      <c r="D76" s="10" t="s">
        <v>8</v>
      </c>
      <c r="E76" s="10">
        <v>150</v>
      </c>
      <c r="F76" s="26"/>
      <c r="G76" s="20">
        <f t="shared" si="1"/>
        <v>0</v>
      </c>
    </row>
    <row r="77" spans="1:7" ht="22.5" x14ac:dyDescent="0.25">
      <c r="A77" s="5" t="s">
        <v>144</v>
      </c>
      <c r="B77" s="11" t="s">
        <v>281</v>
      </c>
      <c r="C77" s="10" t="s">
        <v>188</v>
      </c>
      <c r="D77" s="10" t="s">
        <v>8</v>
      </c>
      <c r="E77" s="10">
        <v>500</v>
      </c>
      <c r="F77" s="26"/>
      <c r="G77" s="20">
        <f t="shared" si="1"/>
        <v>0</v>
      </c>
    </row>
    <row r="78" spans="1:7" ht="33.75" x14ac:dyDescent="0.25">
      <c r="A78" s="5" t="s">
        <v>147</v>
      </c>
      <c r="B78" s="11" t="s">
        <v>282</v>
      </c>
      <c r="C78" s="10" t="s">
        <v>190</v>
      </c>
      <c r="D78" s="10" t="s">
        <v>8</v>
      </c>
      <c r="E78" s="10">
        <v>20</v>
      </c>
      <c r="F78" s="26"/>
      <c r="G78" s="20">
        <f t="shared" si="1"/>
        <v>0</v>
      </c>
    </row>
    <row r="79" spans="1:7" ht="22.5" x14ac:dyDescent="0.25">
      <c r="A79" s="5" t="s">
        <v>150</v>
      </c>
      <c r="B79" s="11" t="s">
        <v>192</v>
      </c>
      <c r="C79" s="10" t="s">
        <v>193</v>
      </c>
      <c r="D79" s="10" t="s">
        <v>8</v>
      </c>
      <c r="E79" s="10">
        <v>25</v>
      </c>
      <c r="F79" s="26"/>
      <c r="G79" s="20">
        <f t="shared" si="1"/>
        <v>0</v>
      </c>
    </row>
    <row r="80" spans="1:7" ht="56.25" x14ac:dyDescent="0.25">
      <c r="A80" s="5" t="s">
        <v>298</v>
      </c>
      <c r="B80" s="11" t="s">
        <v>195</v>
      </c>
      <c r="C80" s="10" t="s">
        <v>196</v>
      </c>
      <c r="D80" s="10" t="s">
        <v>8</v>
      </c>
      <c r="E80" s="10">
        <v>140</v>
      </c>
      <c r="F80" s="26"/>
      <c r="G80" s="20">
        <f t="shared" si="1"/>
        <v>0</v>
      </c>
    </row>
    <row r="81" spans="1:7" ht="45" x14ac:dyDescent="0.25">
      <c r="A81" s="5" t="s">
        <v>153</v>
      </c>
      <c r="B81" s="11" t="s">
        <v>198</v>
      </c>
      <c r="C81" s="10" t="s">
        <v>199</v>
      </c>
      <c r="D81" s="10" t="s">
        <v>8</v>
      </c>
      <c r="E81" s="10">
        <v>500</v>
      </c>
      <c r="F81" s="26"/>
      <c r="G81" s="20">
        <f t="shared" si="1"/>
        <v>0</v>
      </c>
    </row>
    <row r="82" spans="1:7" ht="33.75" x14ac:dyDescent="0.25">
      <c r="A82" s="5" t="s">
        <v>155</v>
      </c>
      <c r="B82" s="11" t="s">
        <v>202</v>
      </c>
      <c r="C82" s="10" t="s">
        <v>203</v>
      </c>
      <c r="D82" s="10" t="s">
        <v>8</v>
      </c>
      <c r="E82" s="10">
        <v>150</v>
      </c>
      <c r="F82" s="26"/>
      <c r="G82" s="20">
        <f t="shared" si="1"/>
        <v>0</v>
      </c>
    </row>
    <row r="83" spans="1:7" ht="45" x14ac:dyDescent="0.25">
      <c r="A83" s="5" t="s">
        <v>158</v>
      </c>
      <c r="B83" s="11" t="s">
        <v>205</v>
      </c>
      <c r="C83" s="10" t="s">
        <v>206</v>
      </c>
      <c r="D83" s="10" t="s">
        <v>8</v>
      </c>
      <c r="E83" s="10">
        <v>1400</v>
      </c>
      <c r="F83" s="26"/>
      <c r="G83" s="20">
        <f t="shared" si="1"/>
        <v>0</v>
      </c>
    </row>
    <row r="84" spans="1:7" x14ac:dyDescent="0.25">
      <c r="A84" s="5" t="s">
        <v>159</v>
      </c>
      <c r="B84" s="11" t="s">
        <v>209</v>
      </c>
      <c r="C84" s="10" t="s">
        <v>210</v>
      </c>
      <c r="D84" s="10" t="s">
        <v>35</v>
      </c>
      <c r="E84" s="10">
        <v>230</v>
      </c>
      <c r="F84" s="26"/>
      <c r="G84" s="20">
        <f t="shared" si="1"/>
        <v>0</v>
      </c>
    </row>
    <row r="85" spans="1:7" x14ac:dyDescent="0.25">
      <c r="A85" s="5" t="s">
        <v>160</v>
      </c>
      <c r="B85" s="11" t="s">
        <v>212</v>
      </c>
      <c r="C85" s="10" t="s">
        <v>210</v>
      </c>
      <c r="D85" s="10" t="s">
        <v>35</v>
      </c>
      <c r="E85" s="10">
        <v>120</v>
      </c>
      <c r="F85" s="26"/>
      <c r="G85" s="20">
        <f t="shared" si="1"/>
        <v>0</v>
      </c>
    </row>
    <row r="86" spans="1:7" x14ac:dyDescent="0.25">
      <c r="A86" s="5" t="s">
        <v>162</v>
      </c>
      <c r="B86" s="11" t="s">
        <v>213</v>
      </c>
      <c r="C86" s="10" t="s">
        <v>214</v>
      </c>
      <c r="D86" s="10" t="s">
        <v>8</v>
      </c>
      <c r="E86" s="10">
        <v>4</v>
      </c>
      <c r="F86" s="26"/>
      <c r="G86" s="20">
        <f t="shared" si="1"/>
        <v>0</v>
      </c>
    </row>
    <row r="87" spans="1:7" ht="33.75" x14ac:dyDescent="0.25">
      <c r="A87" s="5" t="s">
        <v>163</v>
      </c>
      <c r="B87" s="11" t="s">
        <v>216</v>
      </c>
      <c r="C87" s="10" t="s">
        <v>217</v>
      </c>
      <c r="D87" s="10" t="s">
        <v>8</v>
      </c>
      <c r="E87" s="10">
        <v>80</v>
      </c>
      <c r="F87" s="26"/>
      <c r="G87" s="20">
        <f t="shared" si="1"/>
        <v>0</v>
      </c>
    </row>
    <row r="88" spans="1:7" ht="33.75" x14ac:dyDescent="0.25">
      <c r="A88" s="5" t="s">
        <v>166</v>
      </c>
      <c r="B88" s="11" t="s">
        <v>219</v>
      </c>
      <c r="C88" s="10" t="s">
        <v>220</v>
      </c>
      <c r="D88" s="10" t="s">
        <v>8</v>
      </c>
      <c r="E88" s="10">
        <v>10</v>
      </c>
      <c r="F88" s="26"/>
      <c r="G88" s="20">
        <f t="shared" si="1"/>
        <v>0</v>
      </c>
    </row>
    <row r="89" spans="1:7" x14ac:dyDescent="0.25">
      <c r="A89" s="5" t="s">
        <v>168</v>
      </c>
      <c r="B89" s="11" t="s">
        <v>222</v>
      </c>
      <c r="C89" s="10" t="s">
        <v>223</v>
      </c>
      <c r="D89" s="10" t="s">
        <v>8</v>
      </c>
      <c r="E89" s="10">
        <v>250</v>
      </c>
      <c r="F89" s="26"/>
      <c r="G89" s="20">
        <f t="shared" si="1"/>
        <v>0</v>
      </c>
    </row>
    <row r="90" spans="1:7" x14ac:dyDescent="0.25">
      <c r="A90" s="5" t="s">
        <v>171</v>
      </c>
      <c r="B90" s="11" t="s">
        <v>225</v>
      </c>
      <c r="C90" s="10" t="s">
        <v>226</v>
      </c>
      <c r="D90" s="10" t="s">
        <v>8</v>
      </c>
      <c r="E90" s="10">
        <v>150</v>
      </c>
      <c r="F90" s="26"/>
      <c r="G90" s="20">
        <f t="shared" si="1"/>
        <v>0</v>
      </c>
    </row>
    <row r="91" spans="1:7" ht="22.5" x14ac:dyDescent="0.25">
      <c r="A91" s="5" t="s">
        <v>172</v>
      </c>
      <c r="B91" s="11" t="s">
        <v>228</v>
      </c>
      <c r="C91" s="10" t="s">
        <v>229</v>
      </c>
      <c r="D91" s="10" t="s">
        <v>8</v>
      </c>
      <c r="E91" s="10">
        <v>20</v>
      </c>
      <c r="F91" s="26"/>
      <c r="G91" s="20">
        <f t="shared" si="1"/>
        <v>0</v>
      </c>
    </row>
    <row r="92" spans="1:7" x14ac:dyDescent="0.25">
      <c r="A92" s="5" t="s">
        <v>173</v>
      </c>
      <c r="B92" s="11" t="s">
        <v>231</v>
      </c>
      <c r="C92" s="10" t="s">
        <v>232</v>
      </c>
      <c r="D92" s="10" t="s">
        <v>8</v>
      </c>
      <c r="E92" s="10">
        <v>50</v>
      </c>
      <c r="F92" s="26"/>
      <c r="G92" s="20">
        <f t="shared" si="1"/>
        <v>0</v>
      </c>
    </row>
    <row r="93" spans="1:7" x14ac:dyDescent="0.25">
      <c r="A93" s="5" t="s">
        <v>176</v>
      </c>
      <c r="B93" s="11" t="s">
        <v>233</v>
      </c>
      <c r="C93" s="10" t="s">
        <v>234</v>
      </c>
      <c r="D93" s="10" t="s">
        <v>8</v>
      </c>
      <c r="E93" s="10">
        <v>180</v>
      </c>
      <c r="F93" s="26"/>
      <c r="G93" s="20">
        <f t="shared" si="1"/>
        <v>0</v>
      </c>
    </row>
    <row r="94" spans="1:7" ht="33.75" x14ac:dyDescent="0.25">
      <c r="A94" s="5" t="s">
        <v>179</v>
      </c>
      <c r="B94" s="11" t="s">
        <v>235</v>
      </c>
      <c r="C94" s="10" t="s">
        <v>236</v>
      </c>
      <c r="D94" s="10" t="s">
        <v>8</v>
      </c>
      <c r="E94" s="10">
        <v>30</v>
      </c>
      <c r="F94" s="26"/>
      <c r="G94" s="20">
        <f t="shared" si="1"/>
        <v>0</v>
      </c>
    </row>
    <row r="95" spans="1:7" ht="33.75" x14ac:dyDescent="0.25">
      <c r="A95" s="5" t="s">
        <v>180</v>
      </c>
      <c r="B95" s="11" t="s">
        <v>237</v>
      </c>
      <c r="C95" s="10" t="s">
        <v>238</v>
      </c>
      <c r="D95" s="10" t="s">
        <v>8</v>
      </c>
      <c r="E95" s="10">
        <v>280</v>
      </c>
      <c r="F95" s="26"/>
      <c r="G95" s="20">
        <f t="shared" si="1"/>
        <v>0</v>
      </c>
    </row>
    <row r="96" spans="1:7" ht="22.5" x14ac:dyDescent="0.25">
      <c r="A96" s="5" t="s">
        <v>181</v>
      </c>
      <c r="B96" s="11" t="s">
        <v>239</v>
      </c>
      <c r="C96" s="10" t="s">
        <v>240</v>
      </c>
      <c r="D96" s="10" t="s">
        <v>8</v>
      </c>
      <c r="E96" s="10">
        <v>250</v>
      </c>
      <c r="F96" s="26"/>
      <c r="G96" s="20">
        <f t="shared" si="1"/>
        <v>0</v>
      </c>
    </row>
    <row r="97" spans="1:7" x14ac:dyDescent="0.25">
      <c r="A97" s="5" t="s">
        <v>183</v>
      </c>
      <c r="B97" s="11" t="s">
        <v>241</v>
      </c>
      <c r="C97" s="10" t="s">
        <v>242</v>
      </c>
      <c r="D97" s="10" t="s">
        <v>8</v>
      </c>
      <c r="E97" s="10">
        <v>500</v>
      </c>
      <c r="F97" s="26"/>
      <c r="G97" s="20">
        <f t="shared" si="1"/>
        <v>0</v>
      </c>
    </row>
    <row r="98" spans="1:7" ht="22.5" x14ac:dyDescent="0.25">
      <c r="A98" s="5" t="s">
        <v>185</v>
      </c>
      <c r="B98" s="11" t="s">
        <v>243</v>
      </c>
      <c r="C98" s="10" t="s">
        <v>244</v>
      </c>
      <c r="D98" s="10" t="s">
        <v>8</v>
      </c>
      <c r="E98" s="10">
        <v>50</v>
      </c>
      <c r="F98" s="26"/>
      <c r="G98" s="20">
        <f t="shared" si="1"/>
        <v>0</v>
      </c>
    </row>
    <row r="99" spans="1:7" ht="22.5" x14ac:dyDescent="0.25">
      <c r="A99" s="5" t="s">
        <v>187</v>
      </c>
      <c r="B99" s="11" t="s">
        <v>245</v>
      </c>
      <c r="C99" s="10" t="s">
        <v>286</v>
      </c>
      <c r="D99" s="10" t="s">
        <v>8</v>
      </c>
      <c r="E99" s="10">
        <v>400</v>
      </c>
      <c r="F99" s="26"/>
      <c r="G99" s="20">
        <f t="shared" si="1"/>
        <v>0</v>
      </c>
    </row>
    <row r="100" spans="1:7" x14ac:dyDescent="0.25">
      <c r="A100" s="5" t="s">
        <v>189</v>
      </c>
      <c r="B100" s="11" t="s">
        <v>308</v>
      </c>
      <c r="C100" s="10" t="s">
        <v>309</v>
      </c>
      <c r="D100" s="10" t="s">
        <v>8</v>
      </c>
      <c r="E100" s="10">
        <v>30</v>
      </c>
      <c r="F100" s="26"/>
      <c r="G100" s="20">
        <f t="shared" si="1"/>
        <v>0</v>
      </c>
    </row>
    <row r="101" spans="1:7" x14ac:dyDescent="0.25">
      <c r="A101" s="5" t="s">
        <v>191</v>
      </c>
      <c r="B101" s="11" t="s">
        <v>310</v>
      </c>
      <c r="C101" s="10" t="s">
        <v>246</v>
      </c>
      <c r="D101" s="10" t="s">
        <v>35</v>
      </c>
      <c r="E101" s="10">
        <v>200</v>
      </c>
      <c r="F101" s="26"/>
      <c r="G101" s="20">
        <f t="shared" si="1"/>
        <v>0</v>
      </c>
    </row>
    <row r="102" spans="1:7" x14ac:dyDescent="0.25">
      <c r="A102" s="5" t="s">
        <v>194</v>
      </c>
      <c r="B102" s="11" t="s">
        <v>283</v>
      </c>
      <c r="C102" s="10" t="s">
        <v>246</v>
      </c>
      <c r="D102" s="10" t="s">
        <v>35</v>
      </c>
      <c r="E102" s="10">
        <v>50</v>
      </c>
      <c r="F102" s="26"/>
      <c r="G102" s="20">
        <f t="shared" si="1"/>
        <v>0</v>
      </c>
    </row>
    <row r="103" spans="1:7" ht="22.5" x14ac:dyDescent="0.25">
      <c r="A103" s="5" t="s">
        <v>197</v>
      </c>
      <c r="B103" s="11" t="s">
        <v>247</v>
      </c>
      <c r="C103" s="10" t="s">
        <v>248</v>
      </c>
      <c r="D103" s="10" t="s">
        <v>8</v>
      </c>
      <c r="E103" s="10">
        <v>280</v>
      </c>
      <c r="F103" s="26"/>
      <c r="G103" s="20">
        <f t="shared" si="1"/>
        <v>0</v>
      </c>
    </row>
    <row r="104" spans="1:7" x14ac:dyDescent="0.25">
      <c r="A104" s="5" t="s">
        <v>200</v>
      </c>
      <c r="B104" s="11" t="s">
        <v>249</v>
      </c>
      <c r="C104" s="10" t="s">
        <v>250</v>
      </c>
      <c r="D104" s="10" t="s">
        <v>35</v>
      </c>
      <c r="E104" s="10">
        <v>20</v>
      </c>
      <c r="F104" s="26"/>
      <c r="G104" s="20">
        <f t="shared" si="1"/>
        <v>0</v>
      </c>
    </row>
    <row r="105" spans="1:7" ht="24" x14ac:dyDescent="0.25">
      <c r="A105" s="5" t="s">
        <v>201</v>
      </c>
      <c r="B105" s="11" t="s">
        <v>284</v>
      </c>
      <c r="C105" s="10" t="s">
        <v>251</v>
      </c>
      <c r="D105" s="10" t="s">
        <v>30</v>
      </c>
      <c r="E105" s="10">
        <v>270</v>
      </c>
      <c r="F105" s="26"/>
      <c r="G105" s="20">
        <f t="shared" si="1"/>
        <v>0</v>
      </c>
    </row>
    <row r="106" spans="1:7" ht="22.5" x14ac:dyDescent="0.25">
      <c r="A106" s="5" t="s">
        <v>204</v>
      </c>
      <c r="B106" s="11" t="s">
        <v>287</v>
      </c>
      <c r="C106" s="10" t="s">
        <v>288</v>
      </c>
      <c r="D106" s="10" t="s">
        <v>8</v>
      </c>
      <c r="E106" s="10">
        <v>1000</v>
      </c>
      <c r="F106" s="26"/>
      <c r="G106" s="20">
        <f t="shared" si="1"/>
        <v>0</v>
      </c>
    </row>
    <row r="107" spans="1:7" ht="24" x14ac:dyDescent="0.25">
      <c r="A107" s="5" t="s">
        <v>207</v>
      </c>
      <c r="B107" s="11" t="s">
        <v>285</v>
      </c>
      <c r="C107" s="15" t="s">
        <v>252</v>
      </c>
      <c r="D107" s="10" t="s">
        <v>8</v>
      </c>
      <c r="E107" s="10">
        <v>220</v>
      </c>
      <c r="F107" s="26"/>
      <c r="G107" s="20">
        <f t="shared" si="1"/>
        <v>0</v>
      </c>
    </row>
    <row r="108" spans="1:7" ht="22.5" x14ac:dyDescent="0.25">
      <c r="A108" s="5" t="s">
        <v>208</v>
      </c>
      <c r="B108" s="11" t="s">
        <v>253</v>
      </c>
      <c r="C108" s="15" t="s">
        <v>254</v>
      </c>
      <c r="D108" s="10" t="s">
        <v>139</v>
      </c>
      <c r="E108" s="10">
        <v>60</v>
      </c>
      <c r="F108" s="26"/>
      <c r="G108" s="20">
        <f t="shared" si="1"/>
        <v>0</v>
      </c>
    </row>
    <row r="109" spans="1:7" x14ac:dyDescent="0.25">
      <c r="A109" s="5" t="s">
        <v>211</v>
      </c>
      <c r="B109" s="11" t="s">
        <v>255</v>
      </c>
      <c r="C109" s="10" t="s">
        <v>256</v>
      </c>
      <c r="D109" s="10" t="s">
        <v>8</v>
      </c>
      <c r="E109" s="10">
        <v>25</v>
      </c>
      <c r="F109" s="26"/>
      <c r="G109" s="20">
        <f t="shared" si="1"/>
        <v>0</v>
      </c>
    </row>
    <row r="110" spans="1:7" ht="45" x14ac:dyDescent="0.25">
      <c r="A110" s="5" t="s">
        <v>324</v>
      </c>
      <c r="B110" s="11" t="s">
        <v>303</v>
      </c>
      <c r="C110" s="10" t="s">
        <v>257</v>
      </c>
      <c r="D110" s="10" t="s">
        <v>8</v>
      </c>
      <c r="E110" s="10">
        <v>60</v>
      </c>
      <c r="F110" s="26"/>
      <c r="G110" s="20">
        <f t="shared" si="1"/>
        <v>0</v>
      </c>
    </row>
    <row r="111" spans="1:7" ht="33.75" x14ac:dyDescent="0.25">
      <c r="A111" s="5" t="s">
        <v>215</v>
      </c>
      <c r="B111" s="11" t="s">
        <v>302</v>
      </c>
      <c r="C111" s="10" t="s">
        <v>258</v>
      </c>
      <c r="D111" s="10" t="s">
        <v>8</v>
      </c>
      <c r="E111" s="10">
        <v>10</v>
      </c>
      <c r="F111" s="26"/>
      <c r="G111" s="20">
        <f t="shared" si="1"/>
        <v>0</v>
      </c>
    </row>
    <row r="112" spans="1:7" x14ac:dyDescent="0.25">
      <c r="A112" s="5" t="s">
        <v>218</v>
      </c>
      <c r="B112" s="11" t="s">
        <v>259</v>
      </c>
      <c r="C112" s="10" t="s">
        <v>304</v>
      </c>
      <c r="D112" s="10" t="s">
        <v>35</v>
      </c>
      <c r="E112" s="10">
        <v>1200</v>
      </c>
      <c r="F112" s="26"/>
      <c r="G112" s="20">
        <f t="shared" si="1"/>
        <v>0</v>
      </c>
    </row>
    <row r="113" spans="1:7" x14ac:dyDescent="0.25">
      <c r="A113" s="5" t="s">
        <v>221</v>
      </c>
      <c r="B113" s="11" t="s">
        <v>289</v>
      </c>
      <c r="C113" s="10" t="s">
        <v>304</v>
      </c>
      <c r="D113" s="10" t="s">
        <v>35</v>
      </c>
      <c r="E113" s="10">
        <v>30</v>
      </c>
      <c r="F113" s="26"/>
      <c r="G113" s="20">
        <f t="shared" si="1"/>
        <v>0</v>
      </c>
    </row>
    <row r="114" spans="1:7" x14ac:dyDescent="0.25">
      <c r="A114" s="5" t="s">
        <v>224</v>
      </c>
      <c r="B114" s="11" t="s">
        <v>260</v>
      </c>
      <c r="C114" s="10" t="s">
        <v>304</v>
      </c>
      <c r="D114" s="10" t="s">
        <v>35</v>
      </c>
      <c r="E114" s="10">
        <v>170</v>
      </c>
      <c r="F114" s="26"/>
      <c r="G114" s="20">
        <f t="shared" si="1"/>
        <v>0</v>
      </c>
    </row>
    <row r="115" spans="1:7" x14ac:dyDescent="0.25">
      <c r="A115" s="5" t="s">
        <v>227</v>
      </c>
      <c r="B115" s="11" t="s">
        <v>261</v>
      </c>
      <c r="C115" s="10" t="s">
        <v>262</v>
      </c>
      <c r="D115" s="10" t="s">
        <v>8</v>
      </c>
      <c r="E115" s="10">
        <v>25</v>
      </c>
      <c r="F115" s="26"/>
      <c r="G115" s="20">
        <f t="shared" si="1"/>
        <v>0</v>
      </c>
    </row>
    <row r="116" spans="1:7" ht="22.5" x14ac:dyDescent="0.25">
      <c r="A116" s="5" t="s">
        <v>230</v>
      </c>
      <c r="B116" s="11" t="s">
        <v>263</v>
      </c>
      <c r="C116" s="10" t="s">
        <v>264</v>
      </c>
      <c r="D116" s="10" t="s">
        <v>35</v>
      </c>
      <c r="E116" s="10">
        <v>50</v>
      </c>
      <c r="F116" s="26"/>
      <c r="G116" s="20">
        <f t="shared" si="1"/>
        <v>0</v>
      </c>
    </row>
    <row r="117" spans="1:7" x14ac:dyDescent="0.25">
      <c r="G117" s="22">
        <f>SUM(G10:G116)</f>
        <v>0</v>
      </c>
    </row>
    <row r="118" spans="1:7" x14ac:dyDescent="0.25">
      <c r="G118" s="21"/>
    </row>
    <row r="119" spans="1:7" x14ac:dyDescent="0.25">
      <c r="G119" s="21"/>
    </row>
    <row r="120" spans="1:7" x14ac:dyDescent="0.25">
      <c r="G120" s="21"/>
    </row>
  </sheetData>
  <sheetProtection algorithmName="SHA-512" hashValue="bOXi6i69Si8cE4qxrvEUE7XsZvkS+1tWEfHMHR/dEI85ZLgEAKnc9ZMgrPXU3RnM/JerF0AXQRHVPG7ebxQFeQ==" saltValue="FHsdDvhumNeeDWn57BNlRQ==" spinCount="100000" sheet="1" objects="1" scenarios="1"/>
  <protectedRanges>
    <protectedRange algorithmName="SHA-512" hashValue="phLalZ30Th1o48ltKOyt471z6r3TuUlP1JEiXFGjZ0kUSGjfSdVgrQjq9JD8XgRrsy4UWfSzDGTXLOe8jXApNg==" saltValue="uhdleRhbg+nS+lg2T2xaEQ==" spinCount="100000" sqref="F116" name="Rozstęp1"/>
  </protectedRanges>
  <mergeCells count="2">
    <mergeCell ref="A6:E6"/>
    <mergeCell ref="C3:E3"/>
  </mergeCells>
  <pageMargins left="0.7" right="0.7" top="0.75" bottom="0.75" header="0.3" footer="0.3"/>
  <pageSetup paperSize="9"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Sznurawa Grażyna</dc:creator>
  <cp:lastModifiedBy>Aneta Szczepan</cp:lastModifiedBy>
  <cp:lastPrinted>2020-10-06T11:52:48Z</cp:lastPrinted>
  <dcterms:created xsi:type="dcterms:W3CDTF">2019-03-19T11:44:15Z</dcterms:created>
  <dcterms:modified xsi:type="dcterms:W3CDTF">2020-10-22T09:53:27Z</dcterms:modified>
</cp:coreProperties>
</file>